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301" i="1" l="1"/>
  <c r="H301" i="1" s="1"/>
  <c r="E301" i="1"/>
  <c r="D301" i="1" s="1"/>
  <c r="J300" i="1"/>
  <c r="I298" i="1"/>
  <c r="H298" i="1" s="1"/>
  <c r="E298" i="1"/>
  <c r="D298" i="1" s="1"/>
  <c r="I297" i="1"/>
  <c r="H297" i="1" s="1"/>
  <c r="E297" i="1"/>
  <c r="D297" i="1" s="1"/>
  <c r="I294" i="1"/>
  <c r="H294" i="1" s="1"/>
  <c r="E294" i="1"/>
  <c r="D294" i="1" s="1"/>
  <c r="H292" i="1"/>
  <c r="D292" i="1"/>
  <c r="I291" i="1"/>
  <c r="E291" i="1"/>
  <c r="E302" i="1" s="1"/>
  <c r="K287" i="1"/>
  <c r="J287" i="1"/>
  <c r="I287" i="1"/>
  <c r="H287" i="1"/>
  <c r="G287" i="1"/>
  <c r="F287" i="1"/>
  <c r="E287" i="1"/>
  <c r="D287" i="1"/>
  <c r="K273" i="1"/>
  <c r="J273" i="1"/>
  <c r="I273" i="1"/>
  <c r="I300" i="1" s="1"/>
  <c r="H300" i="1" s="1"/>
  <c r="H273" i="1"/>
  <c r="G273" i="1"/>
  <c r="F273" i="1"/>
  <c r="F300" i="1" s="1"/>
  <c r="E273" i="1"/>
  <c r="E300" i="1" s="1"/>
  <c r="D273" i="1"/>
  <c r="K257" i="1"/>
  <c r="J257" i="1"/>
  <c r="I257" i="1"/>
  <c r="I299" i="1" s="1"/>
  <c r="H299" i="1" s="1"/>
  <c r="H257" i="1"/>
  <c r="G257" i="1"/>
  <c r="F257" i="1"/>
  <c r="E257" i="1"/>
  <c r="E299" i="1" s="1"/>
  <c r="D299" i="1" s="1"/>
  <c r="D257" i="1"/>
  <c r="K253" i="1"/>
  <c r="J253" i="1"/>
  <c r="I253" i="1"/>
  <c r="H253" i="1"/>
  <c r="G253" i="1"/>
  <c r="F253" i="1"/>
  <c r="E253" i="1"/>
  <c r="D253" i="1"/>
  <c r="K230" i="1"/>
  <c r="J230" i="1"/>
  <c r="I230" i="1"/>
  <c r="H230" i="1"/>
  <c r="G230" i="1"/>
  <c r="F230" i="1"/>
  <c r="E230" i="1"/>
  <c r="D230" i="1"/>
  <c r="K226" i="1"/>
  <c r="J226" i="1"/>
  <c r="I226" i="1"/>
  <c r="H226" i="1"/>
  <c r="G226" i="1"/>
  <c r="F226" i="1"/>
  <c r="E226" i="1"/>
  <c r="D226" i="1"/>
  <c r="K217" i="1"/>
  <c r="K274" i="1" s="1"/>
  <c r="K288" i="1" s="1"/>
  <c r="J217" i="1"/>
  <c r="J274" i="1" s="1"/>
  <c r="J288" i="1" s="1"/>
  <c r="I217" i="1"/>
  <c r="I274" i="1" s="1"/>
  <c r="I288" i="1" s="1"/>
  <c r="H217" i="1"/>
  <c r="H274" i="1" s="1"/>
  <c r="G217" i="1"/>
  <c r="G274" i="1" s="1"/>
  <c r="G288" i="1" s="1"/>
  <c r="F217" i="1"/>
  <c r="F295" i="1" s="1"/>
  <c r="F302" i="1" s="1"/>
  <c r="E217" i="1"/>
  <c r="E274" i="1" s="1"/>
  <c r="E288" i="1" s="1"/>
  <c r="D217" i="1"/>
  <c r="D274" i="1" s="1"/>
  <c r="L30" i="1"/>
  <c r="L29" i="1"/>
  <c r="H29" i="1"/>
  <c r="D29" i="1"/>
  <c r="H28" i="1"/>
  <c r="H27" i="1" s="1"/>
  <c r="L27" i="1" s="1"/>
  <c r="D28" i="1"/>
  <c r="K27" i="1"/>
  <c r="J27" i="1"/>
  <c r="J295" i="1" s="1"/>
  <c r="I27" i="1"/>
  <c r="G27" i="1"/>
  <c r="F27" i="1"/>
  <c r="E27" i="1"/>
  <c r="D27" i="1"/>
  <c r="H26" i="1"/>
  <c r="L26" i="1" s="1"/>
  <c r="D26" i="1"/>
  <c r="H25" i="1"/>
  <c r="D25" i="1"/>
  <c r="L25" i="1" s="1"/>
  <c r="H24" i="1"/>
  <c r="L24" i="1" s="1"/>
  <c r="D24" i="1"/>
  <c r="H23" i="1"/>
  <c r="D23" i="1"/>
  <c r="L23" i="1" s="1"/>
  <c r="H22" i="1"/>
  <c r="L22" i="1" s="1"/>
  <c r="D22" i="1"/>
  <c r="J21" i="1"/>
  <c r="H21" i="1"/>
  <c r="L21" i="1" s="1"/>
  <c r="D21" i="1"/>
  <c r="H20" i="1"/>
  <c r="D20" i="1"/>
  <c r="L20" i="1" s="1"/>
  <c r="J19" i="1"/>
  <c r="H19" i="1" s="1"/>
  <c r="L19" i="1" s="1"/>
  <c r="D19" i="1"/>
  <c r="H18" i="1"/>
  <c r="D18" i="1"/>
  <c r="L18" i="1" s="1"/>
  <c r="H17" i="1"/>
  <c r="D17" i="1"/>
  <c r="L17" i="1" s="1"/>
  <c r="H16" i="1"/>
  <c r="D16" i="1"/>
  <c r="L16" i="1" s="1"/>
  <c r="A16" i="1"/>
  <c r="A17" i="1" s="1"/>
  <c r="A18" i="1" s="1"/>
  <c r="A19" i="1" s="1"/>
  <c r="H15" i="1"/>
  <c r="H14" i="1" s="1"/>
  <c r="D15" i="1"/>
  <c r="L15" i="1" s="1"/>
  <c r="K14" i="1"/>
  <c r="I14" i="1"/>
  <c r="I296" i="1" s="1"/>
  <c r="G14" i="1"/>
  <c r="F14" i="1"/>
  <c r="F296" i="1" s="1"/>
  <c r="E14" i="1"/>
  <c r="E296" i="1" s="1"/>
  <c r="D296" i="1" s="1"/>
  <c r="H13" i="1"/>
  <c r="D13" i="1"/>
  <c r="L13" i="1" s="1"/>
  <c r="A13" i="1"/>
  <c r="H12" i="1"/>
  <c r="H11" i="1" s="1"/>
  <c r="D12" i="1"/>
  <c r="L12" i="1" s="1"/>
  <c r="K11" i="1"/>
  <c r="J11" i="1"/>
  <c r="I11" i="1"/>
  <c r="I293" i="1" s="1"/>
  <c r="H293" i="1" s="1"/>
  <c r="G11" i="1"/>
  <c r="F11" i="1"/>
  <c r="E11" i="1"/>
  <c r="E293" i="1" s="1"/>
  <c r="D293" i="1" s="1"/>
  <c r="H10" i="1"/>
  <c r="D10" i="1"/>
  <c r="L10" i="1" s="1"/>
  <c r="H9" i="1"/>
  <c r="L9" i="1" s="1"/>
  <c r="D9" i="1"/>
  <c r="L8" i="1"/>
  <c r="H8" i="1"/>
  <c r="D8" i="1"/>
  <c r="H7" i="1"/>
  <c r="L7" i="1" s="1"/>
  <c r="D7" i="1"/>
  <c r="H6" i="1"/>
  <c r="H5" i="1" s="1"/>
  <c r="D6" i="1"/>
  <c r="L6" i="1" s="1"/>
  <c r="K5" i="1"/>
  <c r="J5" i="1"/>
  <c r="I5" i="1"/>
  <c r="G5" i="1"/>
  <c r="F5" i="1"/>
  <c r="E5" i="1"/>
  <c r="H288" i="1" l="1"/>
  <c r="D300" i="1"/>
  <c r="I302" i="1"/>
  <c r="H31" i="1"/>
  <c r="H296" i="1"/>
  <c r="D5" i="1"/>
  <c r="D11" i="1"/>
  <c r="L11" i="1" s="1"/>
  <c r="D14" i="1"/>
  <c r="L14" i="1" s="1"/>
  <c r="F274" i="1"/>
  <c r="F288" i="1" s="1"/>
  <c r="H291" i="1"/>
  <c r="H302" i="1" s="1"/>
  <c r="I295" i="1"/>
  <c r="H295" i="1" s="1"/>
  <c r="E295" i="1"/>
  <c r="D295" i="1" s="1"/>
  <c r="J14" i="1"/>
  <c r="J296" i="1" s="1"/>
  <c r="J302" i="1" s="1"/>
  <c r="L28" i="1"/>
  <c r="D288" i="1"/>
  <c r="D291" i="1"/>
  <c r="D302" i="1" s="1"/>
  <c r="D31" i="1" l="1"/>
  <c r="L5" i="1"/>
  <c r="L31" i="1"/>
</calcChain>
</file>

<file path=xl/sharedStrings.xml><?xml version="1.0" encoding="utf-8"?>
<sst xmlns="http://schemas.openxmlformats.org/spreadsheetml/2006/main" count="45" uniqueCount="42">
  <si>
    <t xml:space="preserve">Информация об общей численности работников муниципальных учреждений и органов местного самоуправления городского округа "город Фокино" </t>
  </si>
  <si>
    <t>№ п/п</t>
  </si>
  <si>
    <t>Полное официальное наименование муниципального учреждения</t>
  </si>
  <si>
    <t>ИНН</t>
  </si>
  <si>
    <t>Всего штатная численность на 01.01.2019г., ед.+ ставки</t>
  </si>
  <si>
    <t>в том числе</t>
  </si>
  <si>
    <t>Кол-во работающих физических лиц на 01.01.2019г. (чел.)</t>
  </si>
  <si>
    <t>Всего штатная численность на 01.10.2019г., ед.+ ставки</t>
  </si>
  <si>
    <t>Кол-во работающих физических лиц на 01.10.2019г. (чел.)</t>
  </si>
  <si>
    <t>Штатное расписание, ед.</t>
  </si>
  <si>
    <t>Педперсонал по тарификации, ставки</t>
  </si>
  <si>
    <t>город Фокино</t>
  </si>
  <si>
    <t>ОМСУ</t>
  </si>
  <si>
    <t>Администрация города Фокино</t>
  </si>
  <si>
    <t>Контрольно-счетная палата города Фокино</t>
  </si>
  <si>
    <t>Совет народных депутатов города Фокино</t>
  </si>
  <si>
    <t>Финансовое управление администрации города Фокино</t>
  </si>
  <si>
    <t>Комитет по управлению муниципальным имуществом города Фокино</t>
  </si>
  <si>
    <t>Муниципальные казенные учреждения</t>
  </si>
  <si>
    <t>Муниципальное казенное учреждение "Единая дежурно-диспетчерская служба города Фокино"</t>
  </si>
  <si>
    <t>Муниципальное казенное учреждение "Управление социально-культурной сферы  города Фокино"</t>
  </si>
  <si>
    <t>Муниципальные бюджетные учреждения</t>
  </si>
  <si>
    <t>согласовано №12-02/2859 от 14.10.2019</t>
  </si>
  <si>
    <t>Муниципальное бюджетное дошкольное образовательное учреждение Детский сад  комбинированного вида "Тополек" г. Фокино</t>
  </si>
  <si>
    <t>Муниципальное бюджетное дошкольное образовательное учреждение Детский сад  комбинированного вида "Лесная сказка" г. Фокино</t>
  </si>
  <si>
    <t>Муниципальное бюджетное дошкольное образовательное учреждение Детский сад  комбинированного вида "Дельфин" г. Фокино</t>
  </si>
  <si>
    <t>Муниципальное бюджетное дошкольное образовательное учреждение Детский сад  комбинированного вида "Теремок" г. Фокино</t>
  </si>
  <si>
    <t>Муниципальное бюджетное образовательное учреждение "Средняя общеобразовательная школа №1 г. Фокино"</t>
  </si>
  <si>
    <t>Муниципальное бюджетное образовательное учреждение "Фокинская средняя общеобразовательная школа №2"</t>
  </si>
  <si>
    <t>Муниципальное бюджетное образовательное учреждение "Фокинская средняя общеобразовательная школа №3"</t>
  </si>
  <si>
    <t>Муниципальное бюджетное учреждение дополнительного образования Фокинский Центр детского творчества</t>
  </si>
  <si>
    <t>Муниципальное бюджетное учреждение дополнительного образования "детская школа искусств имени М.П. Мусоргского города Фокино"</t>
  </si>
  <si>
    <t>Муниципальное бюджетное учреждение культуры "Библиотека г.Фокино"</t>
  </si>
  <si>
    <t>Муниципальное бюджетное учреждение "Редакция газеты "Фокинский вестник"</t>
  </si>
  <si>
    <t>Муниципальное бюджетное учреждение "Многофункциональный центр предоставления государственных и муниципальных услуг "Мои документы "города Фокино"</t>
  </si>
  <si>
    <t>Муниципальные автономные учреждения</t>
  </si>
  <si>
    <t>Муниципальное автономное учреждение культуры "Культурно-досуговый центр"</t>
  </si>
  <si>
    <t>Муниципальное автономное учреждение  "Учебно-спортивный  центр "Триумф"</t>
  </si>
  <si>
    <t xml:space="preserve">Глава администрации </t>
  </si>
  <si>
    <t>Гришина Н.С.</t>
  </si>
  <si>
    <t>Начальник Финансового управления администрации города Фокино</t>
  </si>
  <si>
    <t>Шеремето А.Т.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</si>
</sst>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vertical="center" wrapText="1"/>
    </xf>
    <xf numFmtId="0" fontId="4" fillId="0" borderId="0" xfId="0" applyFont="1" applyFill="1"/>
    <xf numFmtId="0" fontId="2" fillId="6" borderId="2" xfId="0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left" vertical="center" wrapText="1"/>
    </xf>
    <xf numFmtId="4" fontId="5" fillId="7" borderId="2" xfId="0" applyNumberFormat="1" applyFont="1" applyFill="1" applyBorder="1" applyAlignment="1">
      <alignment horizontal="center" vertical="center"/>
    </xf>
    <xf numFmtId="4" fontId="4" fillId="0" borderId="0" xfId="0" applyNumberFormat="1" applyFont="1" applyFill="1"/>
    <xf numFmtId="0" fontId="5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3" fillId="7" borderId="2" xfId="0" applyNumberFormat="1" applyFont="1" applyFill="1" applyBorder="1" applyAlignment="1">
      <alignment horizontal="center" vertical="center"/>
    </xf>
    <xf numFmtId="4" fontId="3" fillId="8" borderId="2" xfId="0" applyNumberFormat="1" applyFont="1" applyFill="1" applyBorder="1" applyAlignment="1">
      <alignment horizontal="center" vertical="center"/>
    </xf>
    <xf numFmtId="3" fontId="3" fillId="8" borderId="2" xfId="0" applyNumberFormat="1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left" vertical="center" wrapText="1"/>
    </xf>
    <xf numFmtId="0" fontId="2" fillId="7" borderId="6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0" fillId="0" borderId="0" xfId="0" applyFill="1" applyAlignment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4" fontId="3" fillId="8" borderId="2" xfId="0" applyNumberFormat="1" applyFont="1" applyFill="1" applyBorder="1" applyAlignment="1">
      <alignment horizontal="center"/>
    </xf>
    <xf numFmtId="3" fontId="3" fillId="8" borderId="2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8" borderId="0" xfId="0" applyFont="1" applyFill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4" fontId="3" fillId="9" borderId="2" xfId="0" applyNumberFormat="1" applyFont="1" applyFill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3" fillId="9" borderId="2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4" fontId="9" fillId="9" borderId="2" xfId="0" applyNumberFormat="1" applyFont="1" applyFill="1" applyBorder="1" applyAlignment="1">
      <alignment horizontal="center" vertical="center"/>
    </xf>
    <xf numFmtId="3" fontId="9" fillId="9" borderId="2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4" fontId="9" fillId="10" borderId="2" xfId="0" applyNumberFormat="1" applyFont="1" applyFill="1" applyBorder="1" applyAlignment="1">
      <alignment horizontal="center" vertical="center" wrapText="1"/>
    </xf>
    <xf numFmtId="3" fontId="9" fillId="1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T463"/>
  <sheetViews>
    <sheetView tabSelected="1" workbookViewId="0">
      <selection activeCell="N18" sqref="N18"/>
    </sheetView>
  </sheetViews>
  <sheetFormatPr defaultRowHeight="15" x14ac:dyDescent="0.25"/>
  <cols>
    <col min="2" max="2" width="69.140625" customWidth="1"/>
    <col min="3" max="3" width="16.140625" customWidth="1"/>
    <col min="4" max="4" width="16.42578125" style="63" customWidth="1"/>
    <col min="5" max="5" width="12" style="63" customWidth="1"/>
    <col min="6" max="6" width="11.140625" style="63" customWidth="1"/>
    <col min="7" max="7" width="12.5703125" style="63" customWidth="1"/>
    <col min="8" max="8" width="14.42578125" style="63" customWidth="1"/>
    <col min="9" max="9" width="12" style="63" customWidth="1"/>
    <col min="10" max="10" width="13.140625" style="63" customWidth="1"/>
    <col min="11" max="11" width="14.28515625" style="63" customWidth="1"/>
    <col min="12" max="257" width="9.140625" style="2"/>
    <col min="258" max="258" width="69.140625" style="2" customWidth="1"/>
    <col min="259" max="259" width="16.140625" style="2" customWidth="1"/>
    <col min="260" max="260" width="16.42578125" style="2" customWidth="1"/>
    <col min="261" max="261" width="12" style="2" customWidth="1"/>
    <col min="262" max="262" width="11.140625" style="2" customWidth="1"/>
    <col min="263" max="263" width="12.5703125" style="2" customWidth="1"/>
    <col min="264" max="264" width="14.42578125" style="2" customWidth="1"/>
    <col min="265" max="265" width="12" style="2" customWidth="1"/>
    <col min="266" max="266" width="13.140625" style="2" customWidth="1"/>
    <col min="267" max="267" width="14.28515625" style="2" customWidth="1"/>
    <col min="268" max="513" width="9.140625" style="2"/>
    <col min="514" max="514" width="69.140625" style="2" customWidth="1"/>
    <col min="515" max="515" width="16.140625" style="2" customWidth="1"/>
    <col min="516" max="516" width="16.42578125" style="2" customWidth="1"/>
    <col min="517" max="517" width="12" style="2" customWidth="1"/>
    <col min="518" max="518" width="11.140625" style="2" customWidth="1"/>
    <col min="519" max="519" width="12.5703125" style="2" customWidth="1"/>
    <col min="520" max="520" width="14.42578125" style="2" customWidth="1"/>
    <col min="521" max="521" width="12" style="2" customWidth="1"/>
    <col min="522" max="522" width="13.140625" style="2" customWidth="1"/>
    <col min="523" max="523" width="14.28515625" style="2" customWidth="1"/>
    <col min="524" max="769" width="9.140625" style="2"/>
    <col min="770" max="770" width="69.140625" style="2" customWidth="1"/>
    <col min="771" max="771" width="16.140625" style="2" customWidth="1"/>
    <col min="772" max="772" width="16.42578125" style="2" customWidth="1"/>
    <col min="773" max="773" width="12" style="2" customWidth="1"/>
    <col min="774" max="774" width="11.140625" style="2" customWidth="1"/>
    <col min="775" max="775" width="12.5703125" style="2" customWidth="1"/>
    <col min="776" max="776" width="14.42578125" style="2" customWidth="1"/>
    <col min="777" max="777" width="12" style="2" customWidth="1"/>
    <col min="778" max="778" width="13.140625" style="2" customWidth="1"/>
    <col min="779" max="779" width="14.28515625" style="2" customWidth="1"/>
    <col min="780" max="1025" width="9.140625" style="2"/>
    <col min="1026" max="1026" width="69.140625" style="2" customWidth="1"/>
    <col min="1027" max="1027" width="16.140625" style="2" customWidth="1"/>
    <col min="1028" max="1028" width="16.42578125" style="2" customWidth="1"/>
    <col min="1029" max="1029" width="12" style="2" customWidth="1"/>
    <col min="1030" max="1030" width="11.140625" style="2" customWidth="1"/>
    <col min="1031" max="1031" width="12.5703125" style="2" customWidth="1"/>
    <col min="1032" max="1032" width="14.42578125" style="2" customWidth="1"/>
    <col min="1033" max="1033" width="12" style="2" customWidth="1"/>
    <col min="1034" max="1034" width="13.140625" style="2" customWidth="1"/>
    <col min="1035" max="1035" width="14.28515625" style="2" customWidth="1"/>
    <col min="1036" max="1281" width="9.140625" style="2"/>
    <col min="1282" max="1282" width="69.140625" style="2" customWidth="1"/>
    <col min="1283" max="1283" width="16.140625" style="2" customWidth="1"/>
    <col min="1284" max="1284" width="16.42578125" style="2" customWidth="1"/>
    <col min="1285" max="1285" width="12" style="2" customWidth="1"/>
    <col min="1286" max="1286" width="11.140625" style="2" customWidth="1"/>
    <col min="1287" max="1287" width="12.5703125" style="2" customWidth="1"/>
    <col min="1288" max="1288" width="14.42578125" style="2" customWidth="1"/>
    <col min="1289" max="1289" width="12" style="2" customWidth="1"/>
    <col min="1290" max="1290" width="13.140625" style="2" customWidth="1"/>
    <col min="1291" max="1291" width="14.28515625" style="2" customWidth="1"/>
    <col min="1292" max="1537" width="9.140625" style="2"/>
    <col min="1538" max="1538" width="69.140625" style="2" customWidth="1"/>
    <col min="1539" max="1539" width="16.140625" style="2" customWidth="1"/>
    <col min="1540" max="1540" width="16.42578125" style="2" customWidth="1"/>
    <col min="1541" max="1541" width="12" style="2" customWidth="1"/>
    <col min="1542" max="1542" width="11.140625" style="2" customWidth="1"/>
    <col min="1543" max="1543" width="12.5703125" style="2" customWidth="1"/>
    <col min="1544" max="1544" width="14.42578125" style="2" customWidth="1"/>
    <col min="1545" max="1545" width="12" style="2" customWidth="1"/>
    <col min="1546" max="1546" width="13.140625" style="2" customWidth="1"/>
    <col min="1547" max="1547" width="14.28515625" style="2" customWidth="1"/>
    <col min="1548" max="1793" width="9.140625" style="2"/>
    <col min="1794" max="1794" width="69.140625" style="2" customWidth="1"/>
    <col min="1795" max="1795" width="16.140625" style="2" customWidth="1"/>
    <col min="1796" max="1796" width="16.42578125" style="2" customWidth="1"/>
    <col min="1797" max="1797" width="12" style="2" customWidth="1"/>
    <col min="1798" max="1798" width="11.140625" style="2" customWidth="1"/>
    <col min="1799" max="1799" width="12.5703125" style="2" customWidth="1"/>
    <col min="1800" max="1800" width="14.42578125" style="2" customWidth="1"/>
    <col min="1801" max="1801" width="12" style="2" customWidth="1"/>
    <col min="1802" max="1802" width="13.140625" style="2" customWidth="1"/>
    <col min="1803" max="1803" width="14.28515625" style="2" customWidth="1"/>
    <col min="1804" max="2049" width="9.140625" style="2"/>
    <col min="2050" max="2050" width="69.140625" style="2" customWidth="1"/>
    <col min="2051" max="2051" width="16.140625" style="2" customWidth="1"/>
    <col min="2052" max="2052" width="16.42578125" style="2" customWidth="1"/>
    <col min="2053" max="2053" width="12" style="2" customWidth="1"/>
    <col min="2054" max="2054" width="11.140625" style="2" customWidth="1"/>
    <col min="2055" max="2055" width="12.5703125" style="2" customWidth="1"/>
    <col min="2056" max="2056" width="14.42578125" style="2" customWidth="1"/>
    <col min="2057" max="2057" width="12" style="2" customWidth="1"/>
    <col min="2058" max="2058" width="13.140625" style="2" customWidth="1"/>
    <col min="2059" max="2059" width="14.28515625" style="2" customWidth="1"/>
    <col min="2060" max="2305" width="9.140625" style="2"/>
    <col min="2306" max="2306" width="69.140625" style="2" customWidth="1"/>
    <col min="2307" max="2307" width="16.140625" style="2" customWidth="1"/>
    <col min="2308" max="2308" width="16.42578125" style="2" customWidth="1"/>
    <col min="2309" max="2309" width="12" style="2" customWidth="1"/>
    <col min="2310" max="2310" width="11.140625" style="2" customWidth="1"/>
    <col min="2311" max="2311" width="12.5703125" style="2" customWidth="1"/>
    <col min="2312" max="2312" width="14.42578125" style="2" customWidth="1"/>
    <col min="2313" max="2313" width="12" style="2" customWidth="1"/>
    <col min="2314" max="2314" width="13.140625" style="2" customWidth="1"/>
    <col min="2315" max="2315" width="14.28515625" style="2" customWidth="1"/>
    <col min="2316" max="2561" width="9.140625" style="2"/>
    <col min="2562" max="2562" width="69.140625" style="2" customWidth="1"/>
    <col min="2563" max="2563" width="16.140625" style="2" customWidth="1"/>
    <col min="2564" max="2564" width="16.42578125" style="2" customWidth="1"/>
    <col min="2565" max="2565" width="12" style="2" customWidth="1"/>
    <col min="2566" max="2566" width="11.140625" style="2" customWidth="1"/>
    <col min="2567" max="2567" width="12.5703125" style="2" customWidth="1"/>
    <col min="2568" max="2568" width="14.42578125" style="2" customWidth="1"/>
    <col min="2569" max="2569" width="12" style="2" customWidth="1"/>
    <col min="2570" max="2570" width="13.140625" style="2" customWidth="1"/>
    <col min="2571" max="2571" width="14.28515625" style="2" customWidth="1"/>
    <col min="2572" max="2817" width="9.140625" style="2"/>
    <col min="2818" max="2818" width="69.140625" style="2" customWidth="1"/>
    <col min="2819" max="2819" width="16.140625" style="2" customWidth="1"/>
    <col min="2820" max="2820" width="16.42578125" style="2" customWidth="1"/>
    <col min="2821" max="2821" width="12" style="2" customWidth="1"/>
    <col min="2822" max="2822" width="11.140625" style="2" customWidth="1"/>
    <col min="2823" max="2823" width="12.5703125" style="2" customWidth="1"/>
    <col min="2824" max="2824" width="14.42578125" style="2" customWidth="1"/>
    <col min="2825" max="2825" width="12" style="2" customWidth="1"/>
    <col min="2826" max="2826" width="13.140625" style="2" customWidth="1"/>
    <col min="2827" max="2827" width="14.28515625" style="2" customWidth="1"/>
    <col min="2828" max="3073" width="9.140625" style="2"/>
    <col min="3074" max="3074" width="69.140625" style="2" customWidth="1"/>
    <col min="3075" max="3075" width="16.140625" style="2" customWidth="1"/>
    <col min="3076" max="3076" width="16.42578125" style="2" customWidth="1"/>
    <col min="3077" max="3077" width="12" style="2" customWidth="1"/>
    <col min="3078" max="3078" width="11.140625" style="2" customWidth="1"/>
    <col min="3079" max="3079" width="12.5703125" style="2" customWidth="1"/>
    <col min="3080" max="3080" width="14.42578125" style="2" customWidth="1"/>
    <col min="3081" max="3081" width="12" style="2" customWidth="1"/>
    <col min="3082" max="3082" width="13.140625" style="2" customWidth="1"/>
    <col min="3083" max="3083" width="14.28515625" style="2" customWidth="1"/>
    <col min="3084" max="3329" width="9.140625" style="2"/>
    <col min="3330" max="3330" width="69.140625" style="2" customWidth="1"/>
    <col min="3331" max="3331" width="16.140625" style="2" customWidth="1"/>
    <col min="3332" max="3332" width="16.42578125" style="2" customWidth="1"/>
    <col min="3333" max="3333" width="12" style="2" customWidth="1"/>
    <col min="3334" max="3334" width="11.140625" style="2" customWidth="1"/>
    <col min="3335" max="3335" width="12.5703125" style="2" customWidth="1"/>
    <col min="3336" max="3336" width="14.42578125" style="2" customWidth="1"/>
    <col min="3337" max="3337" width="12" style="2" customWidth="1"/>
    <col min="3338" max="3338" width="13.140625" style="2" customWidth="1"/>
    <col min="3339" max="3339" width="14.28515625" style="2" customWidth="1"/>
    <col min="3340" max="3585" width="9.140625" style="2"/>
    <col min="3586" max="3586" width="69.140625" style="2" customWidth="1"/>
    <col min="3587" max="3587" width="16.140625" style="2" customWidth="1"/>
    <col min="3588" max="3588" width="16.42578125" style="2" customWidth="1"/>
    <col min="3589" max="3589" width="12" style="2" customWidth="1"/>
    <col min="3590" max="3590" width="11.140625" style="2" customWidth="1"/>
    <col min="3591" max="3591" width="12.5703125" style="2" customWidth="1"/>
    <col min="3592" max="3592" width="14.42578125" style="2" customWidth="1"/>
    <col min="3593" max="3593" width="12" style="2" customWidth="1"/>
    <col min="3594" max="3594" width="13.140625" style="2" customWidth="1"/>
    <col min="3595" max="3595" width="14.28515625" style="2" customWidth="1"/>
    <col min="3596" max="3841" width="9.140625" style="2"/>
    <col min="3842" max="3842" width="69.140625" style="2" customWidth="1"/>
    <col min="3843" max="3843" width="16.140625" style="2" customWidth="1"/>
    <col min="3844" max="3844" width="16.42578125" style="2" customWidth="1"/>
    <col min="3845" max="3845" width="12" style="2" customWidth="1"/>
    <col min="3846" max="3846" width="11.140625" style="2" customWidth="1"/>
    <col min="3847" max="3847" width="12.5703125" style="2" customWidth="1"/>
    <col min="3848" max="3848" width="14.42578125" style="2" customWidth="1"/>
    <col min="3849" max="3849" width="12" style="2" customWidth="1"/>
    <col min="3850" max="3850" width="13.140625" style="2" customWidth="1"/>
    <col min="3851" max="3851" width="14.28515625" style="2" customWidth="1"/>
    <col min="3852" max="4097" width="9.140625" style="2"/>
    <col min="4098" max="4098" width="69.140625" style="2" customWidth="1"/>
    <col min="4099" max="4099" width="16.140625" style="2" customWidth="1"/>
    <col min="4100" max="4100" width="16.42578125" style="2" customWidth="1"/>
    <col min="4101" max="4101" width="12" style="2" customWidth="1"/>
    <col min="4102" max="4102" width="11.140625" style="2" customWidth="1"/>
    <col min="4103" max="4103" width="12.5703125" style="2" customWidth="1"/>
    <col min="4104" max="4104" width="14.42578125" style="2" customWidth="1"/>
    <col min="4105" max="4105" width="12" style="2" customWidth="1"/>
    <col min="4106" max="4106" width="13.140625" style="2" customWidth="1"/>
    <col min="4107" max="4107" width="14.28515625" style="2" customWidth="1"/>
    <col min="4108" max="4353" width="9.140625" style="2"/>
    <col min="4354" max="4354" width="69.140625" style="2" customWidth="1"/>
    <col min="4355" max="4355" width="16.140625" style="2" customWidth="1"/>
    <col min="4356" max="4356" width="16.42578125" style="2" customWidth="1"/>
    <col min="4357" max="4357" width="12" style="2" customWidth="1"/>
    <col min="4358" max="4358" width="11.140625" style="2" customWidth="1"/>
    <col min="4359" max="4359" width="12.5703125" style="2" customWidth="1"/>
    <col min="4360" max="4360" width="14.42578125" style="2" customWidth="1"/>
    <col min="4361" max="4361" width="12" style="2" customWidth="1"/>
    <col min="4362" max="4362" width="13.140625" style="2" customWidth="1"/>
    <col min="4363" max="4363" width="14.28515625" style="2" customWidth="1"/>
    <col min="4364" max="4609" width="9.140625" style="2"/>
    <col min="4610" max="4610" width="69.140625" style="2" customWidth="1"/>
    <col min="4611" max="4611" width="16.140625" style="2" customWidth="1"/>
    <col min="4612" max="4612" width="16.42578125" style="2" customWidth="1"/>
    <col min="4613" max="4613" width="12" style="2" customWidth="1"/>
    <col min="4614" max="4614" width="11.140625" style="2" customWidth="1"/>
    <col min="4615" max="4615" width="12.5703125" style="2" customWidth="1"/>
    <col min="4616" max="4616" width="14.42578125" style="2" customWidth="1"/>
    <col min="4617" max="4617" width="12" style="2" customWidth="1"/>
    <col min="4618" max="4618" width="13.140625" style="2" customWidth="1"/>
    <col min="4619" max="4619" width="14.28515625" style="2" customWidth="1"/>
    <col min="4620" max="4865" width="9.140625" style="2"/>
    <col min="4866" max="4866" width="69.140625" style="2" customWidth="1"/>
    <col min="4867" max="4867" width="16.140625" style="2" customWidth="1"/>
    <col min="4868" max="4868" width="16.42578125" style="2" customWidth="1"/>
    <col min="4869" max="4869" width="12" style="2" customWidth="1"/>
    <col min="4870" max="4870" width="11.140625" style="2" customWidth="1"/>
    <col min="4871" max="4871" width="12.5703125" style="2" customWidth="1"/>
    <col min="4872" max="4872" width="14.42578125" style="2" customWidth="1"/>
    <col min="4873" max="4873" width="12" style="2" customWidth="1"/>
    <col min="4874" max="4874" width="13.140625" style="2" customWidth="1"/>
    <col min="4875" max="4875" width="14.28515625" style="2" customWidth="1"/>
    <col min="4876" max="5121" width="9.140625" style="2"/>
    <col min="5122" max="5122" width="69.140625" style="2" customWidth="1"/>
    <col min="5123" max="5123" width="16.140625" style="2" customWidth="1"/>
    <col min="5124" max="5124" width="16.42578125" style="2" customWidth="1"/>
    <col min="5125" max="5125" width="12" style="2" customWidth="1"/>
    <col min="5126" max="5126" width="11.140625" style="2" customWidth="1"/>
    <col min="5127" max="5127" width="12.5703125" style="2" customWidth="1"/>
    <col min="5128" max="5128" width="14.42578125" style="2" customWidth="1"/>
    <col min="5129" max="5129" width="12" style="2" customWidth="1"/>
    <col min="5130" max="5130" width="13.140625" style="2" customWidth="1"/>
    <col min="5131" max="5131" width="14.28515625" style="2" customWidth="1"/>
    <col min="5132" max="5377" width="9.140625" style="2"/>
    <col min="5378" max="5378" width="69.140625" style="2" customWidth="1"/>
    <col min="5379" max="5379" width="16.140625" style="2" customWidth="1"/>
    <col min="5380" max="5380" width="16.42578125" style="2" customWidth="1"/>
    <col min="5381" max="5381" width="12" style="2" customWidth="1"/>
    <col min="5382" max="5382" width="11.140625" style="2" customWidth="1"/>
    <col min="5383" max="5383" width="12.5703125" style="2" customWidth="1"/>
    <col min="5384" max="5384" width="14.42578125" style="2" customWidth="1"/>
    <col min="5385" max="5385" width="12" style="2" customWidth="1"/>
    <col min="5386" max="5386" width="13.140625" style="2" customWidth="1"/>
    <col min="5387" max="5387" width="14.28515625" style="2" customWidth="1"/>
    <col min="5388" max="5633" width="9.140625" style="2"/>
    <col min="5634" max="5634" width="69.140625" style="2" customWidth="1"/>
    <col min="5635" max="5635" width="16.140625" style="2" customWidth="1"/>
    <col min="5636" max="5636" width="16.42578125" style="2" customWidth="1"/>
    <col min="5637" max="5637" width="12" style="2" customWidth="1"/>
    <col min="5638" max="5638" width="11.140625" style="2" customWidth="1"/>
    <col min="5639" max="5639" width="12.5703125" style="2" customWidth="1"/>
    <col min="5640" max="5640" width="14.42578125" style="2" customWidth="1"/>
    <col min="5641" max="5641" width="12" style="2" customWidth="1"/>
    <col min="5642" max="5642" width="13.140625" style="2" customWidth="1"/>
    <col min="5643" max="5643" width="14.28515625" style="2" customWidth="1"/>
    <col min="5644" max="5889" width="9.140625" style="2"/>
    <col min="5890" max="5890" width="69.140625" style="2" customWidth="1"/>
    <col min="5891" max="5891" width="16.140625" style="2" customWidth="1"/>
    <col min="5892" max="5892" width="16.42578125" style="2" customWidth="1"/>
    <col min="5893" max="5893" width="12" style="2" customWidth="1"/>
    <col min="5894" max="5894" width="11.140625" style="2" customWidth="1"/>
    <col min="5895" max="5895" width="12.5703125" style="2" customWidth="1"/>
    <col min="5896" max="5896" width="14.42578125" style="2" customWidth="1"/>
    <col min="5897" max="5897" width="12" style="2" customWidth="1"/>
    <col min="5898" max="5898" width="13.140625" style="2" customWidth="1"/>
    <col min="5899" max="5899" width="14.28515625" style="2" customWidth="1"/>
    <col min="5900" max="6145" width="9.140625" style="2"/>
    <col min="6146" max="6146" width="69.140625" style="2" customWidth="1"/>
    <col min="6147" max="6147" width="16.140625" style="2" customWidth="1"/>
    <col min="6148" max="6148" width="16.42578125" style="2" customWidth="1"/>
    <col min="6149" max="6149" width="12" style="2" customWidth="1"/>
    <col min="6150" max="6150" width="11.140625" style="2" customWidth="1"/>
    <col min="6151" max="6151" width="12.5703125" style="2" customWidth="1"/>
    <col min="6152" max="6152" width="14.42578125" style="2" customWidth="1"/>
    <col min="6153" max="6153" width="12" style="2" customWidth="1"/>
    <col min="6154" max="6154" width="13.140625" style="2" customWidth="1"/>
    <col min="6155" max="6155" width="14.28515625" style="2" customWidth="1"/>
    <col min="6156" max="6401" width="9.140625" style="2"/>
    <col min="6402" max="6402" width="69.140625" style="2" customWidth="1"/>
    <col min="6403" max="6403" width="16.140625" style="2" customWidth="1"/>
    <col min="6404" max="6404" width="16.42578125" style="2" customWidth="1"/>
    <col min="6405" max="6405" width="12" style="2" customWidth="1"/>
    <col min="6406" max="6406" width="11.140625" style="2" customWidth="1"/>
    <col min="6407" max="6407" width="12.5703125" style="2" customWidth="1"/>
    <col min="6408" max="6408" width="14.42578125" style="2" customWidth="1"/>
    <col min="6409" max="6409" width="12" style="2" customWidth="1"/>
    <col min="6410" max="6410" width="13.140625" style="2" customWidth="1"/>
    <col min="6411" max="6411" width="14.28515625" style="2" customWidth="1"/>
    <col min="6412" max="6657" width="9.140625" style="2"/>
    <col min="6658" max="6658" width="69.140625" style="2" customWidth="1"/>
    <col min="6659" max="6659" width="16.140625" style="2" customWidth="1"/>
    <col min="6660" max="6660" width="16.42578125" style="2" customWidth="1"/>
    <col min="6661" max="6661" width="12" style="2" customWidth="1"/>
    <col min="6662" max="6662" width="11.140625" style="2" customWidth="1"/>
    <col min="6663" max="6663" width="12.5703125" style="2" customWidth="1"/>
    <col min="6664" max="6664" width="14.42578125" style="2" customWidth="1"/>
    <col min="6665" max="6665" width="12" style="2" customWidth="1"/>
    <col min="6666" max="6666" width="13.140625" style="2" customWidth="1"/>
    <col min="6667" max="6667" width="14.28515625" style="2" customWidth="1"/>
    <col min="6668" max="6913" width="9.140625" style="2"/>
    <col min="6914" max="6914" width="69.140625" style="2" customWidth="1"/>
    <col min="6915" max="6915" width="16.140625" style="2" customWidth="1"/>
    <col min="6916" max="6916" width="16.42578125" style="2" customWidth="1"/>
    <col min="6917" max="6917" width="12" style="2" customWidth="1"/>
    <col min="6918" max="6918" width="11.140625" style="2" customWidth="1"/>
    <col min="6919" max="6919" width="12.5703125" style="2" customWidth="1"/>
    <col min="6920" max="6920" width="14.42578125" style="2" customWidth="1"/>
    <col min="6921" max="6921" width="12" style="2" customWidth="1"/>
    <col min="6922" max="6922" width="13.140625" style="2" customWidth="1"/>
    <col min="6923" max="6923" width="14.28515625" style="2" customWidth="1"/>
    <col min="6924" max="7169" width="9.140625" style="2"/>
    <col min="7170" max="7170" width="69.140625" style="2" customWidth="1"/>
    <col min="7171" max="7171" width="16.140625" style="2" customWidth="1"/>
    <col min="7172" max="7172" width="16.42578125" style="2" customWidth="1"/>
    <col min="7173" max="7173" width="12" style="2" customWidth="1"/>
    <col min="7174" max="7174" width="11.140625" style="2" customWidth="1"/>
    <col min="7175" max="7175" width="12.5703125" style="2" customWidth="1"/>
    <col min="7176" max="7176" width="14.42578125" style="2" customWidth="1"/>
    <col min="7177" max="7177" width="12" style="2" customWidth="1"/>
    <col min="7178" max="7178" width="13.140625" style="2" customWidth="1"/>
    <col min="7179" max="7179" width="14.28515625" style="2" customWidth="1"/>
    <col min="7180" max="7425" width="9.140625" style="2"/>
    <col min="7426" max="7426" width="69.140625" style="2" customWidth="1"/>
    <col min="7427" max="7427" width="16.140625" style="2" customWidth="1"/>
    <col min="7428" max="7428" width="16.42578125" style="2" customWidth="1"/>
    <col min="7429" max="7429" width="12" style="2" customWidth="1"/>
    <col min="7430" max="7430" width="11.140625" style="2" customWidth="1"/>
    <col min="7431" max="7431" width="12.5703125" style="2" customWidth="1"/>
    <col min="7432" max="7432" width="14.42578125" style="2" customWidth="1"/>
    <col min="7433" max="7433" width="12" style="2" customWidth="1"/>
    <col min="7434" max="7434" width="13.140625" style="2" customWidth="1"/>
    <col min="7435" max="7435" width="14.28515625" style="2" customWidth="1"/>
    <col min="7436" max="7681" width="9.140625" style="2"/>
    <col min="7682" max="7682" width="69.140625" style="2" customWidth="1"/>
    <col min="7683" max="7683" width="16.140625" style="2" customWidth="1"/>
    <col min="7684" max="7684" width="16.42578125" style="2" customWidth="1"/>
    <col min="7685" max="7685" width="12" style="2" customWidth="1"/>
    <col min="7686" max="7686" width="11.140625" style="2" customWidth="1"/>
    <col min="7687" max="7687" width="12.5703125" style="2" customWidth="1"/>
    <col min="7688" max="7688" width="14.42578125" style="2" customWidth="1"/>
    <col min="7689" max="7689" width="12" style="2" customWidth="1"/>
    <col min="7690" max="7690" width="13.140625" style="2" customWidth="1"/>
    <col min="7691" max="7691" width="14.28515625" style="2" customWidth="1"/>
    <col min="7692" max="7937" width="9.140625" style="2"/>
    <col min="7938" max="7938" width="69.140625" style="2" customWidth="1"/>
    <col min="7939" max="7939" width="16.140625" style="2" customWidth="1"/>
    <col min="7940" max="7940" width="16.42578125" style="2" customWidth="1"/>
    <col min="7941" max="7941" width="12" style="2" customWidth="1"/>
    <col min="7942" max="7942" width="11.140625" style="2" customWidth="1"/>
    <col min="7943" max="7943" width="12.5703125" style="2" customWidth="1"/>
    <col min="7944" max="7944" width="14.42578125" style="2" customWidth="1"/>
    <col min="7945" max="7945" width="12" style="2" customWidth="1"/>
    <col min="7946" max="7946" width="13.140625" style="2" customWidth="1"/>
    <col min="7947" max="7947" width="14.28515625" style="2" customWidth="1"/>
    <col min="7948" max="8193" width="9.140625" style="2"/>
    <col min="8194" max="8194" width="69.140625" style="2" customWidth="1"/>
    <col min="8195" max="8195" width="16.140625" style="2" customWidth="1"/>
    <col min="8196" max="8196" width="16.42578125" style="2" customWidth="1"/>
    <col min="8197" max="8197" width="12" style="2" customWidth="1"/>
    <col min="8198" max="8198" width="11.140625" style="2" customWidth="1"/>
    <col min="8199" max="8199" width="12.5703125" style="2" customWidth="1"/>
    <col min="8200" max="8200" width="14.42578125" style="2" customWidth="1"/>
    <col min="8201" max="8201" width="12" style="2" customWidth="1"/>
    <col min="8202" max="8202" width="13.140625" style="2" customWidth="1"/>
    <col min="8203" max="8203" width="14.28515625" style="2" customWidth="1"/>
    <col min="8204" max="8449" width="9.140625" style="2"/>
    <col min="8450" max="8450" width="69.140625" style="2" customWidth="1"/>
    <col min="8451" max="8451" width="16.140625" style="2" customWidth="1"/>
    <col min="8452" max="8452" width="16.42578125" style="2" customWidth="1"/>
    <col min="8453" max="8453" width="12" style="2" customWidth="1"/>
    <col min="8454" max="8454" width="11.140625" style="2" customWidth="1"/>
    <col min="8455" max="8455" width="12.5703125" style="2" customWidth="1"/>
    <col min="8456" max="8456" width="14.42578125" style="2" customWidth="1"/>
    <col min="8457" max="8457" width="12" style="2" customWidth="1"/>
    <col min="8458" max="8458" width="13.140625" style="2" customWidth="1"/>
    <col min="8459" max="8459" width="14.28515625" style="2" customWidth="1"/>
    <col min="8460" max="8705" width="9.140625" style="2"/>
    <col min="8706" max="8706" width="69.140625" style="2" customWidth="1"/>
    <col min="8707" max="8707" width="16.140625" style="2" customWidth="1"/>
    <col min="8708" max="8708" width="16.42578125" style="2" customWidth="1"/>
    <col min="8709" max="8709" width="12" style="2" customWidth="1"/>
    <col min="8710" max="8710" width="11.140625" style="2" customWidth="1"/>
    <col min="8711" max="8711" width="12.5703125" style="2" customWidth="1"/>
    <col min="8712" max="8712" width="14.42578125" style="2" customWidth="1"/>
    <col min="8713" max="8713" width="12" style="2" customWidth="1"/>
    <col min="8714" max="8714" width="13.140625" style="2" customWidth="1"/>
    <col min="8715" max="8715" width="14.28515625" style="2" customWidth="1"/>
    <col min="8716" max="8961" width="9.140625" style="2"/>
    <col min="8962" max="8962" width="69.140625" style="2" customWidth="1"/>
    <col min="8963" max="8963" width="16.140625" style="2" customWidth="1"/>
    <col min="8964" max="8964" width="16.42578125" style="2" customWidth="1"/>
    <col min="8965" max="8965" width="12" style="2" customWidth="1"/>
    <col min="8966" max="8966" width="11.140625" style="2" customWidth="1"/>
    <col min="8967" max="8967" width="12.5703125" style="2" customWidth="1"/>
    <col min="8968" max="8968" width="14.42578125" style="2" customWidth="1"/>
    <col min="8969" max="8969" width="12" style="2" customWidth="1"/>
    <col min="8970" max="8970" width="13.140625" style="2" customWidth="1"/>
    <col min="8971" max="8971" width="14.28515625" style="2" customWidth="1"/>
    <col min="8972" max="9217" width="9.140625" style="2"/>
    <col min="9218" max="9218" width="69.140625" style="2" customWidth="1"/>
    <col min="9219" max="9219" width="16.140625" style="2" customWidth="1"/>
    <col min="9220" max="9220" width="16.42578125" style="2" customWidth="1"/>
    <col min="9221" max="9221" width="12" style="2" customWidth="1"/>
    <col min="9222" max="9222" width="11.140625" style="2" customWidth="1"/>
    <col min="9223" max="9223" width="12.5703125" style="2" customWidth="1"/>
    <col min="9224" max="9224" width="14.42578125" style="2" customWidth="1"/>
    <col min="9225" max="9225" width="12" style="2" customWidth="1"/>
    <col min="9226" max="9226" width="13.140625" style="2" customWidth="1"/>
    <col min="9227" max="9227" width="14.28515625" style="2" customWidth="1"/>
    <col min="9228" max="9473" width="9.140625" style="2"/>
    <col min="9474" max="9474" width="69.140625" style="2" customWidth="1"/>
    <col min="9475" max="9475" width="16.140625" style="2" customWidth="1"/>
    <col min="9476" max="9476" width="16.42578125" style="2" customWidth="1"/>
    <col min="9477" max="9477" width="12" style="2" customWidth="1"/>
    <col min="9478" max="9478" width="11.140625" style="2" customWidth="1"/>
    <col min="9479" max="9479" width="12.5703125" style="2" customWidth="1"/>
    <col min="9480" max="9480" width="14.42578125" style="2" customWidth="1"/>
    <col min="9481" max="9481" width="12" style="2" customWidth="1"/>
    <col min="9482" max="9482" width="13.140625" style="2" customWidth="1"/>
    <col min="9483" max="9483" width="14.28515625" style="2" customWidth="1"/>
    <col min="9484" max="9729" width="9.140625" style="2"/>
    <col min="9730" max="9730" width="69.140625" style="2" customWidth="1"/>
    <col min="9731" max="9731" width="16.140625" style="2" customWidth="1"/>
    <col min="9732" max="9732" width="16.42578125" style="2" customWidth="1"/>
    <col min="9733" max="9733" width="12" style="2" customWidth="1"/>
    <col min="9734" max="9734" width="11.140625" style="2" customWidth="1"/>
    <col min="9735" max="9735" width="12.5703125" style="2" customWidth="1"/>
    <col min="9736" max="9736" width="14.42578125" style="2" customWidth="1"/>
    <col min="9737" max="9737" width="12" style="2" customWidth="1"/>
    <col min="9738" max="9738" width="13.140625" style="2" customWidth="1"/>
    <col min="9739" max="9739" width="14.28515625" style="2" customWidth="1"/>
    <col min="9740" max="9985" width="9.140625" style="2"/>
    <col min="9986" max="9986" width="69.140625" style="2" customWidth="1"/>
    <col min="9987" max="9987" width="16.140625" style="2" customWidth="1"/>
    <col min="9988" max="9988" width="16.42578125" style="2" customWidth="1"/>
    <col min="9989" max="9989" width="12" style="2" customWidth="1"/>
    <col min="9990" max="9990" width="11.140625" style="2" customWidth="1"/>
    <col min="9991" max="9991" width="12.5703125" style="2" customWidth="1"/>
    <col min="9992" max="9992" width="14.42578125" style="2" customWidth="1"/>
    <col min="9993" max="9993" width="12" style="2" customWidth="1"/>
    <col min="9994" max="9994" width="13.140625" style="2" customWidth="1"/>
    <col min="9995" max="9995" width="14.28515625" style="2" customWidth="1"/>
    <col min="9996" max="10241" width="9.140625" style="2"/>
    <col min="10242" max="10242" width="69.140625" style="2" customWidth="1"/>
    <col min="10243" max="10243" width="16.140625" style="2" customWidth="1"/>
    <col min="10244" max="10244" width="16.42578125" style="2" customWidth="1"/>
    <col min="10245" max="10245" width="12" style="2" customWidth="1"/>
    <col min="10246" max="10246" width="11.140625" style="2" customWidth="1"/>
    <col min="10247" max="10247" width="12.5703125" style="2" customWidth="1"/>
    <col min="10248" max="10248" width="14.42578125" style="2" customWidth="1"/>
    <col min="10249" max="10249" width="12" style="2" customWidth="1"/>
    <col min="10250" max="10250" width="13.140625" style="2" customWidth="1"/>
    <col min="10251" max="10251" width="14.28515625" style="2" customWidth="1"/>
    <col min="10252" max="10497" width="9.140625" style="2"/>
    <col min="10498" max="10498" width="69.140625" style="2" customWidth="1"/>
    <col min="10499" max="10499" width="16.140625" style="2" customWidth="1"/>
    <col min="10500" max="10500" width="16.42578125" style="2" customWidth="1"/>
    <col min="10501" max="10501" width="12" style="2" customWidth="1"/>
    <col min="10502" max="10502" width="11.140625" style="2" customWidth="1"/>
    <col min="10503" max="10503" width="12.5703125" style="2" customWidth="1"/>
    <col min="10504" max="10504" width="14.42578125" style="2" customWidth="1"/>
    <col min="10505" max="10505" width="12" style="2" customWidth="1"/>
    <col min="10506" max="10506" width="13.140625" style="2" customWidth="1"/>
    <col min="10507" max="10507" width="14.28515625" style="2" customWidth="1"/>
    <col min="10508" max="10753" width="9.140625" style="2"/>
    <col min="10754" max="10754" width="69.140625" style="2" customWidth="1"/>
    <col min="10755" max="10755" width="16.140625" style="2" customWidth="1"/>
    <col min="10756" max="10756" width="16.42578125" style="2" customWidth="1"/>
    <col min="10757" max="10757" width="12" style="2" customWidth="1"/>
    <col min="10758" max="10758" width="11.140625" style="2" customWidth="1"/>
    <col min="10759" max="10759" width="12.5703125" style="2" customWidth="1"/>
    <col min="10760" max="10760" width="14.42578125" style="2" customWidth="1"/>
    <col min="10761" max="10761" width="12" style="2" customWidth="1"/>
    <col min="10762" max="10762" width="13.140625" style="2" customWidth="1"/>
    <col min="10763" max="10763" width="14.28515625" style="2" customWidth="1"/>
    <col min="10764" max="11009" width="9.140625" style="2"/>
    <col min="11010" max="11010" width="69.140625" style="2" customWidth="1"/>
    <col min="11011" max="11011" width="16.140625" style="2" customWidth="1"/>
    <col min="11012" max="11012" width="16.42578125" style="2" customWidth="1"/>
    <col min="11013" max="11013" width="12" style="2" customWidth="1"/>
    <col min="11014" max="11014" width="11.140625" style="2" customWidth="1"/>
    <col min="11015" max="11015" width="12.5703125" style="2" customWidth="1"/>
    <col min="11016" max="11016" width="14.42578125" style="2" customWidth="1"/>
    <col min="11017" max="11017" width="12" style="2" customWidth="1"/>
    <col min="11018" max="11018" width="13.140625" style="2" customWidth="1"/>
    <col min="11019" max="11019" width="14.28515625" style="2" customWidth="1"/>
    <col min="11020" max="11265" width="9.140625" style="2"/>
    <col min="11266" max="11266" width="69.140625" style="2" customWidth="1"/>
    <col min="11267" max="11267" width="16.140625" style="2" customWidth="1"/>
    <col min="11268" max="11268" width="16.42578125" style="2" customWidth="1"/>
    <col min="11269" max="11269" width="12" style="2" customWidth="1"/>
    <col min="11270" max="11270" width="11.140625" style="2" customWidth="1"/>
    <col min="11271" max="11271" width="12.5703125" style="2" customWidth="1"/>
    <col min="11272" max="11272" width="14.42578125" style="2" customWidth="1"/>
    <col min="11273" max="11273" width="12" style="2" customWidth="1"/>
    <col min="11274" max="11274" width="13.140625" style="2" customWidth="1"/>
    <col min="11275" max="11275" width="14.28515625" style="2" customWidth="1"/>
    <col min="11276" max="11521" width="9.140625" style="2"/>
    <col min="11522" max="11522" width="69.140625" style="2" customWidth="1"/>
    <col min="11523" max="11523" width="16.140625" style="2" customWidth="1"/>
    <col min="11524" max="11524" width="16.42578125" style="2" customWidth="1"/>
    <col min="11525" max="11525" width="12" style="2" customWidth="1"/>
    <col min="11526" max="11526" width="11.140625" style="2" customWidth="1"/>
    <col min="11527" max="11527" width="12.5703125" style="2" customWidth="1"/>
    <col min="11528" max="11528" width="14.42578125" style="2" customWidth="1"/>
    <col min="11529" max="11529" width="12" style="2" customWidth="1"/>
    <col min="11530" max="11530" width="13.140625" style="2" customWidth="1"/>
    <col min="11531" max="11531" width="14.28515625" style="2" customWidth="1"/>
    <col min="11532" max="11777" width="9.140625" style="2"/>
    <col min="11778" max="11778" width="69.140625" style="2" customWidth="1"/>
    <col min="11779" max="11779" width="16.140625" style="2" customWidth="1"/>
    <col min="11780" max="11780" width="16.42578125" style="2" customWidth="1"/>
    <col min="11781" max="11781" width="12" style="2" customWidth="1"/>
    <col min="11782" max="11782" width="11.140625" style="2" customWidth="1"/>
    <col min="11783" max="11783" width="12.5703125" style="2" customWidth="1"/>
    <col min="11784" max="11784" width="14.42578125" style="2" customWidth="1"/>
    <col min="11785" max="11785" width="12" style="2" customWidth="1"/>
    <col min="11786" max="11786" width="13.140625" style="2" customWidth="1"/>
    <col min="11787" max="11787" width="14.28515625" style="2" customWidth="1"/>
    <col min="11788" max="12033" width="9.140625" style="2"/>
    <col min="12034" max="12034" width="69.140625" style="2" customWidth="1"/>
    <col min="12035" max="12035" width="16.140625" style="2" customWidth="1"/>
    <col min="12036" max="12036" width="16.42578125" style="2" customWidth="1"/>
    <col min="12037" max="12037" width="12" style="2" customWidth="1"/>
    <col min="12038" max="12038" width="11.140625" style="2" customWidth="1"/>
    <col min="12039" max="12039" width="12.5703125" style="2" customWidth="1"/>
    <col min="12040" max="12040" width="14.42578125" style="2" customWidth="1"/>
    <col min="12041" max="12041" width="12" style="2" customWidth="1"/>
    <col min="12042" max="12042" width="13.140625" style="2" customWidth="1"/>
    <col min="12043" max="12043" width="14.28515625" style="2" customWidth="1"/>
    <col min="12044" max="12289" width="9.140625" style="2"/>
    <col min="12290" max="12290" width="69.140625" style="2" customWidth="1"/>
    <col min="12291" max="12291" width="16.140625" style="2" customWidth="1"/>
    <col min="12292" max="12292" width="16.42578125" style="2" customWidth="1"/>
    <col min="12293" max="12293" width="12" style="2" customWidth="1"/>
    <col min="12294" max="12294" width="11.140625" style="2" customWidth="1"/>
    <col min="12295" max="12295" width="12.5703125" style="2" customWidth="1"/>
    <col min="12296" max="12296" width="14.42578125" style="2" customWidth="1"/>
    <col min="12297" max="12297" width="12" style="2" customWidth="1"/>
    <col min="12298" max="12298" width="13.140625" style="2" customWidth="1"/>
    <col min="12299" max="12299" width="14.28515625" style="2" customWidth="1"/>
    <col min="12300" max="12545" width="9.140625" style="2"/>
    <col min="12546" max="12546" width="69.140625" style="2" customWidth="1"/>
    <col min="12547" max="12547" width="16.140625" style="2" customWidth="1"/>
    <col min="12548" max="12548" width="16.42578125" style="2" customWidth="1"/>
    <col min="12549" max="12549" width="12" style="2" customWidth="1"/>
    <col min="12550" max="12550" width="11.140625" style="2" customWidth="1"/>
    <col min="12551" max="12551" width="12.5703125" style="2" customWidth="1"/>
    <col min="12552" max="12552" width="14.42578125" style="2" customWidth="1"/>
    <col min="12553" max="12553" width="12" style="2" customWidth="1"/>
    <col min="12554" max="12554" width="13.140625" style="2" customWidth="1"/>
    <col min="12555" max="12555" width="14.28515625" style="2" customWidth="1"/>
    <col min="12556" max="12801" width="9.140625" style="2"/>
    <col min="12802" max="12802" width="69.140625" style="2" customWidth="1"/>
    <col min="12803" max="12803" width="16.140625" style="2" customWidth="1"/>
    <col min="12804" max="12804" width="16.42578125" style="2" customWidth="1"/>
    <col min="12805" max="12805" width="12" style="2" customWidth="1"/>
    <col min="12806" max="12806" width="11.140625" style="2" customWidth="1"/>
    <col min="12807" max="12807" width="12.5703125" style="2" customWidth="1"/>
    <col min="12808" max="12808" width="14.42578125" style="2" customWidth="1"/>
    <col min="12809" max="12809" width="12" style="2" customWidth="1"/>
    <col min="12810" max="12810" width="13.140625" style="2" customWidth="1"/>
    <col min="12811" max="12811" width="14.28515625" style="2" customWidth="1"/>
    <col min="12812" max="13057" width="9.140625" style="2"/>
    <col min="13058" max="13058" width="69.140625" style="2" customWidth="1"/>
    <col min="13059" max="13059" width="16.140625" style="2" customWidth="1"/>
    <col min="13060" max="13060" width="16.42578125" style="2" customWidth="1"/>
    <col min="13061" max="13061" width="12" style="2" customWidth="1"/>
    <col min="13062" max="13062" width="11.140625" style="2" customWidth="1"/>
    <col min="13063" max="13063" width="12.5703125" style="2" customWidth="1"/>
    <col min="13064" max="13064" width="14.42578125" style="2" customWidth="1"/>
    <col min="13065" max="13065" width="12" style="2" customWidth="1"/>
    <col min="13066" max="13066" width="13.140625" style="2" customWidth="1"/>
    <col min="13067" max="13067" width="14.28515625" style="2" customWidth="1"/>
    <col min="13068" max="13313" width="9.140625" style="2"/>
    <col min="13314" max="13314" width="69.140625" style="2" customWidth="1"/>
    <col min="13315" max="13315" width="16.140625" style="2" customWidth="1"/>
    <col min="13316" max="13316" width="16.42578125" style="2" customWidth="1"/>
    <col min="13317" max="13317" width="12" style="2" customWidth="1"/>
    <col min="13318" max="13318" width="11.140625" style="2" customWidth="1"/>
    <col min="13319" max="13319" width="12.5703125" style="2" customWidth="1"/>
    <col min="13320" max="13320" width="14.42578125" style="2" customWidth="1"/>
    <col min="13321" max="13321" width="12" style="2" customWidth="1"/>
    <col min="13322" max="13322" width="13.140625" style="2" customWidth="1"/>
    <col min="13323" max="13323" width="14.28515625" style="2" customWidth="1"/>
    <col min="13324" max="13569" width="9.140625" style="2"/>
    <col min="13570" max="13570" width="69.140625" style="2" customWidth="1"/>
    <col min="13571" max="13571" width="16.140625" style="2" customWidth="1"/>
    <col min="13572" max="13572" width="16.42578125" style="2" customWidth="1"/>
    <col min="13573" max="13573" width="12" style="2" customWidth="1"/>
    <col min="13574" max="13574" width="11.140625" style="2" customWidth="1"/>
    <col min="13575" max="13575" width="12.5703125" style="2" customWidth="1"/>
    <col min="13576" max="13576" width="14.42578125" style="2" customWidth="1"/>
    <col min="13577" max="13577" width="12" style="2" customWidth="1"/>
    <col min="13578" max="13578" width="13.140625" style="2" customWidth="1"/>
    <col min="13579" max="13579" width="14.28515625" style="2" customWidth="1"/>
    <col min="13580" max="13825" width="9.140625" style="2"/>
    <col min="13826" max="13826" width="69.140625" style="2" customWidth="1"/>
    <col min="13827" max="13827" width="16.140625" style="2" customWidth="1"/>
    <col min="13828" max="13828" width="16.42578125" style="2" customWidth="1"/>
    <col min="13829" max="13829" width="12" style="2" customWidth="1"/>
    <col min="13830" max="13830" width="11.140625" style="2" customWidth="1"/>
    <col min="13831" max="13831" width="12.5703125" style="2" customWidth="1"/>
    <col min="13832" max="13832" width="14.42578125" style="2" customWidth="1"/>
    <col min="13833" max="13833" width="12" style="2" customWidth="1"/>
    <col min="13834" max="13834" width="13.140625" style="2" customWidth="1"/>
    <col min="13835" max="13835" width="14.28515625" style="2" customWidth="1"/>
    <col min="13836" max="14081" width="9.140625" style="2"/>
    <col min="14082" max="14082" width="69.140625" style="2" customWidth="1"/>
    <col min="14083" max="14083" width="16.140625" style="2" customWidth="1"/>
    <col min="14084" max="14084" width="16.42578125" style="2" customWidth="1"/>
    <col min="14085" max="14085" width="12" style="2" customWidth="1"/>
    <col min="14086" max="14086" width="11.140625" style="2" customWidth="1"/>
    <col min="14087" max="14087" width="12.5703125" style="2" customWidth="1"/>
    <col min="14088" max="14088" width="14.42578125" style="2" customWidth="1"/>
    <col min="14089" max="14089" width="12" style="2" customWidth="1"/>
    <col min="14090" max="14090" width="13.140625" style="2" customWidth="1"/>
    <col min="14091" max="14091" width="14.28515625" style="2" customWidth="1"/>
    <col min="14092" max="14337" width="9.140625" style="2"/>
    <col min="14338" max="14338" width="69.140625" style="2" customWidth="1"/>
    <col min="14339" max="14339" width="16.140625" style="2" customWidth="1"/>
    <col min="14340" max="14340" width="16.42578125" style="2" customWidth="1"/>
    <col min="14341" max="14341" width="12" style="2" customWidth="1"/>
    <col min="14342" max="14342" width="11.140625" style="2" customWidth="1"/>
    <col min="14343" max="14343" width="12.5703125" style="2" customWidth="1"/>
    <col min="14344" max="14344" width="14.42578125" style="2" customWidth="1"/>
    <col min="14345" max="14345" width="12" style="2" customWidth="1"/>
    <col min="14346" max="14346" width="13.140625" style="2" customWidth="1"/>
    <col min="14347" max="14347" width="14.28515625" style="2" customWidth="1"/>
    <col min="14348" max="14593" width="9.140625" style="2"/>
    <col min="14594" max="14594" width="69.140625" style="2" customWidth="1"/>
    <col min="14595" max="14595" width="16.140625" style="2" customWidth="1"/>
    <col min="14596" max="14596" width="16.42578125" style="2" customWidth="1"/>
    <col min="14597" max="14597" width="12" style="2" customWidth="1"/>
    <col min="14598" max="14598" width="11.140625" style="2" customWidth="1"/>
    <col min="14599" max="14599" width="12.5703125" style="2" customWidth="1"/>
    <col min="14600" max="14600" width="14.42578125" style="2" customWidth="1"/>
    <col min="14601" max="14601" width="12" style="2" customWidth="1"/>
    <col min="14602" max="14602" width="13.140625" style="2" customWidth="1"/>
    <col min="14603" max="14603" width="14.28515625" style="2" customWidth="1"/>
    <col min="14604" max="14849" width="9.140625" style="2"/>
    <col min="14850" max="14850" width="69.140625" style="2" customWidth="1"/>
    <col min="14851" max="14851" width="16.140625" style="2" customWidth="1"/>
    <col min="14852" max="14852" width="16.42578125" style="2" customWidth="1"/>
    <col min="14853" max="14853" width="12" style="2" customWidth="1"/>
    <col min="14854" max="14854" width="11.140625" style="2" customWidth="1"/>
    <col min="14855" max="14855" width="12.5703125" style="2" customWidth="1"/>
    <col min="14856" max="14856" width="14.42578125" style="2" customWidth="1"/>
    <col min="14857" max="14857" width="12" style="2" customWidth="1"/>
    <col min="14858" max="14858" width="13.140625" style="2" customWidth="1"/>
    <col min="14859" max="14859" width="14.28515625" style="2" customWidth="1"/>
    <col min="14860" max="15105" width="9.140625" style="2"/>
    <col min="15106" max="15106" width="69.140625" style="2" customWidth="1"/>
    <col min="15107" max="15107" width="16.140625" style="2" customWidth="1"/>
    <col min="15108" max="15108" width="16.42578125" style="2" customWidth="1"/>
    <col min="15109" max="15109" width="12" style="2" customWidth="1"/>
    <col min="15110" max="15110" width="11.140625" style="2" customWidth="1"/>
    <col min="15111" max="15111" width="12.5703125" style="2" customWidth="1"/>
    <col min="15112" max="15112" width="14.42578125" style="2" customWidth="1"/>
    <col min="15113" max="15113" width="12" style="2" customWidth="1"/>
    <col min="15114" max="15114" width="13.140625" style="2" customWidth="1"/>
    <col min="15115" max="15115" width="14.28515625" style="2" customWidth="1"/>
    <col min="15116" max="15361" width="9.140625" style="2"/>
    <col min="15362" max="15362" width="69.140625" style="2" customWidth="1"/>
    <col min="15363" max="15363" width="16.140625" style="2" customWidth="1"/>
    <col min="15364" max="15364" width="16.42578125" style="2" customWidth="1"/>
    <col min="15365" max="15365" width="12" style="2" customWidth="1"/>
    <col min="15366" max="15366" width="11.140625" style="2" customWidth="1"/>
    <col min="15367" max="15367" width="12.5703125" style="2" customWidth="1"/>
    <col min="15368" max="15368" width="14.42578125" style="2" customWidth="1"/>
    <col min="15369" max="15369" width="12" style="2" customWidth="1"/>
    <col min="15370" max="15370" width="13.140625" style="2" customWidth="1"/>
    <col min="15371" max="15371" width="14.28515625" style="2" customWidth="1"/>
    <col min="15372" max="15617" width="9.140625" style="2"/>
    <col min="15618" max="15618" width="69.140625" style="2" customWidth="1"/>
    <col min="15619" max="15619" width="16.140625" style="2" customWidth="1"/>
    <col min="15620" max="15620" width="16.42578125" style="2" customWidth="1"/>
    <col min="15621" max="15621" width="12" style="2" customWidth="1"/>
    <col min="15622" max="15622" width="11.140625" style="2" customWidth="1"/>
    <col min="15623" max="15623" width="12.5703125" style="2" customWidth="1"/>
    <col min="15624" max="15624" width="14.42578125" style="2" customWidth="1"/>
    <col min="15625" max="15625" width="12" style="2" customWidth="1"/>
    <col min="15626" max="15626" width="13.140625" style="2" customWidth="1"/>
    <col min="15627" max="15627" width="14.28515625" style="2" customWidth="1"/>
    <col min="15628" max="15873" width="9.140625" style="2"/>
    <col min="15874" max="15874" width="69.140625" style="2" customWidth="1"/>
    <col min="15875" max="15875" width="16.140625" style="2" customWidth="1"/>
    <col min="15876" max="15876" width="16.42578125" style="2" customWidth="1"/>
    <col min="15877" max="15877" width="12" style="2" customWidth="1"/>
    <col min="15878" max="15878" width="11.140625" style="2" customWidth="1"/>
    <col min="15879" max="15879" width="12.5703125" style="2" customWidth="1"/>
    <col min="15880" max="15880" width="14.42578125" style="2" customWidth="1"/>
    <col min="15881" max="15881" width="12" style="2" customWidth="1"/>
    <col min="15882" max="15882" width="13.140625" style="2" customWidth="1"/>
    <col min="15883" max="15883" width="14.28515625" style="2" customWidth="1"/>
    <col min="15884" max="16129" width="9.140625" style="2"/>
    <col min="16130" max="16130" width="69.140625" style="2" customWidth="1"/>
    <col min="16131" max="16131" width="16.140625" style="2" customWidth="1"/>
    <col min="16132" max="16132" width="16.42578125" style="2" customWidth="1"/>
    <col min="16133" max="16133" width="12" style="2" customWidth="1"/>
    <col min="16134" max="16134" width="11.140625" style="2" customWidth="1"/>
    <col min="16135" max="16135" width="12.5703125" style="2" customWidth="1"/>
    <col min="16136" max="16136" width="14.42578125" style="2" customWidth="1"/>
    <col min="16137" max="16137" width="12" style="2" customWidth="1"/>
    <col min="16138" max="16138" width="13.140625" style="2" customWidth="1"/>
    <col min="16139" max="16139" width="14.28515625" style="2" customWidth="1"/>
    <col min="16140" max="16384" width="9.140625" style="2"/>
  </cols>
  <sheetData>
    <row r="1" spans="1:202" ht="21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02" x14ac:dyDescent="0.25">
      <c r="A2" s="3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/>
      <c r="G2" s="5" t="s">
        <v>6</v>
      </c>
      <c r="H2" s="7" t="s">
        <v>7</v>
      </c>
      <c r="I2" s="8" t="s">
        <v>5</v>
      </c>
      <c r="J2" s="8"/>
      <c r="K2" s="7" t="s">
        <v>8</v>
      </c>
    </row>
    <row r="3" spans="1:202" s="13" customFormat="1" ht="55.5" customHeight="1" x14ac:dyDescent="0.25">
      <c r="A3" s="3"/>
      <c r="B3" s="4"/>
      <c r="C3" s="4"/>
      <c r="D3" s="9"/>
      <c r="E3" s="10" t="s">
        <v>9</v>
      </c>
      <c r="F3" s="10" t="s">
        <v>10</v>
      </c>
      <c r="G3" s="9"/>
      <c r="H3" s="11"/>
      <c r="I3" s="12" t="s">
        <v>9</v>
      </c>
      <c r="J3" s="12" t="s">
        <v>10</v>
      </c>
      <c r="K3" s="11"/>
    </row>
    <row r="4" spans="1:202" s="13" customFormat="1" ht="15.75" customHeight="1" x14ac:dyDescent="0.25">
      <c r="A4" s="14" t="s">
        <v>11</v>
      </c>
      <c r="B4" s="14"/>
      <c r="C4" s="14"/>
      <c r="D4" s="10"/>
      <c r="E4" s="10"/>
      <c r="F4" s="10"/>
      <c r="G4" s="10"/>
      <c r="H4" s="12"/>
      <c r="I4" s="12"/>
      <c r="J4" s="12"/>
      <c r="K4" s="12"/>
    </row>
    <row r="5" spans="1:202" s="13" customFormat="1" ht="15.75" x14ac:dyDescent="0.25">
      <c r="A5" s="15" t="s">
        <v>12</v>
      </c>
      <c r="B5" s="15"/>
      <c r="C5" s="15"/>
      <c r="D5" s="16">
        <f t="shared" ref="D5:K5" si="0">SUM(D6:D10)</f>
        <v>50</v>
      </c>
      <c r="E5" s="16">
        <f t="shared" si="0"/>
        <v>50</v>
      </c>
      <c r="F5" s="16">
        <f t="shared" si="0"/>
        <v>0</v>
      </c>
      <c r="G5" s="16">
        <f t="shared" si="0"/>
        <v>45</v>
      </c>
      <c r="H5" s="16">
        <f t="shared" si="0"/>
        <v>50</v>
      </c>
      <c r="I5" s="16">
        <f t="shared" si="0"/>
        <v>50</v>
      </c>
      <c r="J5" s="16">
        <f t="shared" si="0"/>
        <v>0</v>
      </c>
      <c r="K5" s="16">
        <f t="shared" si="0"/>
        <v>47</v>
      </c>
      <c r="L5" s="17">
        <f>H5-D5</f>
        <v>0</v>
      </c>
    </row>
    <row r="6" spans="1:202" s="24" customFormat="1" ht="15.75" x14ac:dyDescent="0.25">
      <c r="A6" s="18">
        <v>1</v>
      </c>
      <c r="B6" s="19" t="s">
        <v>13</v>
      </c>
      <c r="C6" s="20">
        <v>3202000601</v>
      </c>
      <c r="D6" s="21">
        <f>E6+F6</f>
        <v>32</v>
      </c>
      <c r="E6" s="21">
        <v>32</v>
      </c>
      <c r="F6" s="21"/>
      <c r="G6" s="22">
        <v>28</v>
      </c>
      <c r="H6" s="21">
        <f>I6+J6</f>
        <v>32</v>
      </c>
      <c r="I6" s="21">
        <v>32</v>
      </c>
      <c r="J6" s="21"/>
      <c r="K6" s="22">
        <v>29</v>
      </c>
      <c r="L6" s="17">
        <f t="shared" ref="L6:L31" si="1">H6-D6</f>
        <v>0</v>
      </c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</row>
    <row r="7" spans="1:202" s="24" customFormat="1" ht="15.75" x14ac:dyDescent="0.25">
      <c r="A7" s="18">
        <v>2</v>
      </c>
      <c r="B7" s="19" t="s">
        <v>14</v>
      </c>
      <c r="C7" s="20">
        <v>3202011120</v>
      </c>
      <c r="D7" s="21">
        <f>E7+F7</f>
        <v>1</v>
      </c>
      <c r="E7" s="21">
        <v>1</v>
      </c>
      <c r="F7" s="21"/>
      <c r="G7" s="22">
        <v>1</v>
      </c>
      <c r="H7" s="21">
        <f>I7+J7</f>
        <v>1</v>
      </c>
      <c r="I7" s="21">
        <v>1</v>
      </c>
      <c r="J7" s="21"/>
      <c r="K7" s="22">
        <v>1</v>
      </c>
      <c r="L7" s="17">
        <f t="shared" si="1"/>
        <v>0</v>
      </c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</row>
    <row r="8" spans="1:202" s="24" customFormat="1" ht="15.75" x14ac:dyDescent="0.25">
      <c r="A8" s="18">
        <v>3</v>
      </c>
      <c r="B8" s="19" t="s">
        <v>15</v>
      </c>
      <c r="C8" s="20">
        <v>3202010529</v>
      </c>
      <c r="D8" s="21">
        <f>E8+F8</f>
        <v>2</v>
      </c>
      <c r="E8" s="21">
        <v>2</v>
      </c>
      <c r="F8" s="21"/>
      <c r="G8" s="22">
        <v>2</v>
      </c>
      <c r="H8" s="21">
        <f>I8+J8</f>
        <v>2</v>
      </c>
      <c r="I8" s="21">
        <v>2</v>
      </c>
      <c r="J8" s="21"/>
      <c r="K8" s="22">
        <v>2</v>
      </c>
      <c r="L8" s="17">
        <f t="shared" si="1"/>
        <v>0</v>
      </c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</row>
    <row r="9" spans="1:202" s="24" customFormat="1" ht="15.75" x14ac:dyDescent="0.25">
      <c r="A9" s="18">
        <v>4</v>
      </c>
      <c r="B9" s="19" t="s">
        <v>16</v>
      </c>
      <c r="C9" s="20">
        <v>3202012068</v>
      </c>
      <c r="D9" s="21">
        <f>E9+F9</f>
        <v>9.5</v>
      </c>
      <c r="E9" s="21">
        <v>9.5</v>
      </c>
      <c r="F9" s="21"/>
      <c r="G9" s="22">
        <v>9</v>
      </c>
      <c r="H9" s="21">
        <f>I9+J9</f>
        <v>9.5</v>
      </c>
      <c r="I9" s="21">
        <v>9.5</v>
      </c>
      <c r="J9" s="21"/>
      <c r="K9" s="22">
        <v>9</v>
      </c>
      <c r="L9" s="17">
        <f t="shared" si="1"/>
        <v>0</v>
      </c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</row>
    <row r="10" spans="1:202" s="24" customFormat="1" ht="15.75" x14ac:dyDescent="0.25">
      <c r="A10" s="18">
        <v>5</v>
      </c>
      <c r="B10" s="19" t="s">
        <v>17</v>
      </c>
      <c r="C10" s="20">
        <v>3202012043</v>
      </c>
      <c r="D10" s="21">
        <f>E10+F10</f>
        <v>5.5</v>
      </c>
      <c r="E10" s="21">
        <v>5.5</v>
      </c>
      <c r="F10" s="21"/>
      <c r="G10" s="22">
        <v>5</v>
      </c>
      <c r="H10" s="21">
        <f>I10+J10</f>
        <v>5.5</v>
      </c>
      <c r="I10" s="21">
        <v>5.5</v>
      </c>
      <c r="J10" s="21"/>
      <c r="K10" s="22">
        <v>6</v>
      </c>
      <c r="L10" s="17">
        <f t="shared" si="1"/>
        <v>0</v>
      </c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</row>
    <row r="11" spans="1:202" s="24" customFormat="1" ht="15.75" x14ac:dyDescent="0.25">
      <c r="A11" s="15" t="s">
        <v>18</v>
      </c>
      <c r="B11" s="15"/>
      <c r="C11" s="15"/>
      <c r="D11" s="25">
        <f>D12+D13</f>
        <v>46.75</v>
      </c>
      <c r="E11" s="25">
        <f t="shared" ref="E11:K11" si="2">E12+E13</f>
        <v>46.75</v>
      </c>
      <c r="F11" s="25">
        <f t="shared" si="2"/>
        <v>0</v>
      </c>
      <c r="G11" s="25">
        <f t="shared" si="2"/>
        <v>42</v>
      </c>
      <c r="H11" s="25">
        <f t="shared" si="2"/>
        <v>46.75</v>
      </c>
      <c r="I11" s="25">
        <f t="shared" si="2"/>
        <v>46.75</v>
      </c>
      <c r="J11" s="25">
        <f t="shared" si="2"/>
        <v>0</v>
      </c>
      <c r="K11" s="25">
        <f t="shared" si="2"/>
        <v>43</v>
      </c>
      <c r="L11" s="17">
        <f t="shared" si="1"/>
        <v>0</v>
      </c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</row>
    <row r="12" spans="1:202" s="24" customFormat="1" ht="30" x14ac:dyDescent="0.25">
      <c r="A12" s="18">
        <v>1</v>
      </c>
      <c r="B12" s="19" t="s">
        <v>19</v>
      </c>
      <c r="C12" s="20">
        <v>3202506980</v>
      </c>
      <c r="D12" s="21">
        <f>E12+F12</f>
        <v>9</v>
      </c>
      <c r="E12" s="21">
        <v>9</v>
      </c>
      <c r="F12" s="21"/>
      <c r="G12" s="22">
        <v>7</v>
      </c>
      <c r="H12" s="21">
        <f>I12+J12</f>
        <v>9</v>
      </c>
      <c r="I12" s="21">
        <v>9</v>
      </c>
      <c r="J12" s="21"/>
      <c r="K12" s="22">
        <v>8</v>
      </c>
      <c r="L12" s="17">
        <f t="shared" si="1"/>
        <v>0</v>
      </c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</row>
    <row r="13" spans="1:202" s="24" customFormat="1" ht="30" x14ac:dyDescent="0.25">
      <c r="A13" s="18">
        <f>A12+1</f>
        <v>2</v>
      </c>
      <c r="B13" s="19" t="s">
        <v>20</v>
      </c>
      <c r="C13" s="20">
        <v>3202503316</v>
      </c>
      <c r="D13" s="21">
        <f>E13+F13</f>
        <v>37.75</v>
      </c>
      <c r="E13" s="26">
        <v>37.75</v>
      </c>
      <c r="F13" s="26"/>
      <c r="G13" s="27">
        <v>35</v>
      </c>
      <c r="H13" s="21">
        <f>I13+J13</f>
        <v>37.75</v>
      </c>
      <c r="I13" s="26">
        <v>37.75</v>
      </c>
      <c r="J13" s="26"/>
      <c r="K13" s="27">
        <v>35</v>
      </c>
      <c r="L13" s="17">
        <f t="shared" si="1"/>
        <v>0</v>
      </c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</row>
    <row r="14" spans="1:202" ht="15" customHeight="1" x14ac:dyDescent="0.25">
      <c r="A14" s="28" t="s">
        <v>21</v>
      </c>
      <c r="B14" s="29"/>
      <c r="C14" s="30"/>
      <c r="D14" s="16">
        <f>SUM(D15:D26)</f>
        <v>458.4</v>
      </c>
      <c r="E14" s="16">
        <f t="shared" ref="E14:K14" si="3">SUM(E15:E26)</f>
        <v>301.95</v>
      </c>
      <c r="F14" s="16">
        <f t="shared" si="3"/>
        <v>156.44999999999999</v>
      </c>
      <c r="G14" s="16">
        <f t="shared" si="3"/>
        <v>364</v>
      </c>
      <c r="H14" s="16">
        <f t="shared" si="3"/>
        <v>463.18</v>
      </c>
      <c r="I14" s="16">
        <f t="shared" si="3"/>
        <v>302.45</v>
      </c>
      <c r="J14" s="16">
        <f t="shared" si="3"/>
        <v>160.72999999999999</v>
      </c>
      <c r="K14" s="16">
        <f t="shared" si="3"/>
        <v>367</v>
      </c>
      <c r="L14" s="17">
        <f t="shared" si="1"/>
        <v>4.7800000000000296</v>
      </c>
      <c r="M14" s="31" t="s">
        <v>22</v>
      </c>
      <c r="N14" s="31"/>
    </row>
    <row r="15" spans="1:202" s="33" customFormat="1" ht="30" x14ac:dyDescent="0.25">
      <c r="A15" s="18">
        <v>1</v>
      </c>
      <c r="B15" s="19" t="s">
        <v>23</v>
      </c>
      <c r="C15" s="19">
        <v>3202007597</v>
      </c>
      <c r="D15" s="21">
        <f t="shared" ref="D15:D25" si="4">E15+F15</f>
        <v>32.65</v>
      </c>
      <c r="E15" s="21">
        <v>32.65</v>
      </c>
      <c r="F15" s="21"/>
      <c r="G15" s="22">
        <v>28</v>
      </c>
      <c r="H15" s="21">
        <f t="shared" ref="H15:H25" si="5">I15+J15</f>
        <v>32.65</v>
      </c>
      <c r="I15" s="21">
        <v>32.65</v>
      </c>
      <c r="J15" s="21"/>
      <c r="K15" s="22">
        <v>28</v>
      </c>
      <c r="L15" s="17">
        <f t="shared" si="1"/>
        <v>0</v>
      </c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</row>
    <row r="16" spans="1:202" s="24" customFormat="1" ht="30" x14ac:dyDescent="0.25">
      <c r="A16" s="18">
        <f>A15+1</f>
        <v>2</v>
      </c>
      <c r="B16" s="19" t="s">
        <v>24</v>
      </c>
      <c r="C16" s="19">
        <v>3202007879</v>
      </c>
      <c r="D16" s="21">
        <f t="shared" si="4"/>
        <v>32.65</v>
      </c>
      <c r="E16" s="21">
        <v>32.65</v>
      </c>
      <c r="F16" s="21"/>
      <c r="G16" s="22">
        <v>27</v>
      </c>
      <c r="H16" s="21">
        <f t="shared" si="5"/>
        <v>32.65</v>
      </c>
      <c r="I16" s="21">
        <v>32.65</v>
      </c>
      <c r="J16" s="21"/>
      <c r="K16" s="22">
        <v>28</v>
      </c>
      <c r="L16" s="17">
        <f t="shared" si="1"/>
        <v>0</v>
      </c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</row>
    <row r="17" spans="1:202" ht="15" customHeight="1" x14ac:dyDescent="0.25">
      <c r="A17" s="18">
        <f>A16+1</f>
        <v>3</v>
      </c>
      <c r="B17" s="19" t="s">
        <v>25</v>
      </c>
      <c r="C17" s="19">
        <v>3202007808</v>
      </c>
      <c r="D17" s="21">
        <f t="shared" si="4"/>
        <v>55.55</v>
      </c>
      <c r="E17" s="21">
        <v>55.55</v>
      </c>
      <c r="F17" s="21"/>
      <c r="G17" s="34">
        <v>48</v>
      </c>
      <c r="H17" s="21">
        <f t="shared" si="5"/>
        <v>55.55</v>
      </c>
      <c r="I17" s="21">
        <v>55.55</v>
      </c>
      <c r="J17" s="21"/>
      <c r="K17" s="34">
        <v>49</v>
      </c>
      <c r="L17" s="17">
        <f t="shared" si="1"/>
        <v>0</v>
      </c>
    </row>
    <row r="18" spans="1:202" s="33" customFormat="1" ht="30" x14ac:dyDescent="0.25">
      <c r="A18" s="18">
        <f>A17+1</f>
        <v>4</v>
      </c>
      <c r="B18" s="19" t="s">
        <v>26</v>
      </c>
      <c r="C18" s="19">
        <v>3202007660</v>
      </c>
      <c r="D18" s="21">
        <f t="shared" si="4"/>
        <v>53.45</v>
      </c>
      <c r="E18" s="21">
        <v>53.45</v>
      </c>
      <c r="F18" s="21"/>
      <c r="G18" s="35">
        <v>43</v>
      </c>
      <c r="H18" s="21">
        <f t="shared" si="5"/>
        <v>53.45</v>
      </c>
      <c r="I18" s="21">
        <v>53.45</v>
      </c>
      <c r="J18" s="21"/>
      <c r="K18" s="35">
        <v>43</v>
      </c>
      <c r="L18" s="17">
        <f t="shared" si="1"/>
        <v>0</v>
      </c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</row>
    <row r="19" spans="1:202" s="33" customFormat="1" ht="30" x14ac:dyDescent="0.25">
      <c r="A19" s="18">
        <f>A18+1</f>
        <v>5</v>
      </c>
      <c r="B19" s="19" t="s">
        <v>27</v>
      </c>
      <c r="C19" s="19">
        <v>3202007413</v>
      </c>
      <c r="D19" s="21">
        <f t="shared" si="4"/>
        <v>61.69</v>
      </c>
      <c r="E19" s="36">
        <v>25.25</v>
      </c>
      <c r="F19" s="36">
        <v>36.44</v>
      </c>
      <c r="G19" s="35">
        <v>47</v>
      </c>
      <c r="H19" s="37">
        <f t="shared" si="5"/>
        <v>65.42</v>
      </c>
      <c r="I19" s="36">
        <v>25.25</v>
      </c>
      <c r="J19" s="38">
        <f>38.61+1.56</f>
        <v>40.17</v>
      </c>
      <c r="K19" s="35">
        <v>47</v>
      </c>
      <c r="L19" s="17">
        <f t="shared" si="1"/>
        <v>3.730000000000004</v>
      </c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</row>
    <row r="20" spans="1:202" s="33" customFormat="1" ht="30" x14ac:dyDescent="0.25">
      <c r="A20" s="18">
        <v>2</v>
      </c>
      <c r="B20" s="19" t="s">
        <v>28</v>
      </c>
      <c r="C20" s="19">
        <v>3202007420</v>
      </c>
      <c r="D20" s="21">
        <f t="shared" si="4"/>
        <v>54.28</v>
      </c>
      <c r="E20" s="36">
        <v>22.5</v>
      </c>
      <c r="F20" s="36">
        <v>31.78</v>
      </c>
      <c r="G20" s="35">
        <v>44</v>
      </c>
      <c r="H20" s="37">
        <f t="shared" si="5"/>
        <v>55.05</v>
      </c>
      <c r="I20" s="38">
        <v>23</v>
      </c>
      <c r="J20" s="38">
        <v>32.049999999999997</v>
      </c>
      <c r="K20" s="35">
        <v>44</v>
      </c>
      <c r="L20" s="17">
        <f t="shared" si="1"/>
        <v>0.76999999999999602</v>
      </c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</row>
    <row r="21" spans="1:202" s="33" customFormat="1" ht="30" x14ac:dyDescent="0.25">
      <c r="A21" s="18">
        <v>7</v>
      </c>
      <c r="B21" s="19" t="s">
        <v>29</v>
      </c>
      <c r="C21" s="19">
        <v>3202007371</v>
      </c>
      <c r="D21" s="21">
        <f t="shared" si="4"/>
        <v>66.11</v>
      </c>
      <c r="E21" s="36">
        <v>30.5</v>
      </c>
      <c r="F21" s="36">
        <v>35.61</v>
      </c>
      <c r="G21" s="35">
        <v>54</v>
      </c>
      <c r="H21" s="37">
        <f t="shared" si="5"/>
        <v>66.39</v>
      </c>
      <c r="I21" s="36">
        <v>30.5</v>
      </c>
      <c r="J21" s="38">
        <f>35.89</f>
        <v>35.89</v>
      </c>
      <c r="K21" s="35">
        <v>54</v>
      </c>
      <c r="L21" s="17">
        <f t="shared" si="1"/>
        <v>0.28000000000000114</v>
      </c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</row>
    <row r="22" spans="1:202" s="33" customFormat="1" ht="30" x14ac:dyDescent="0.25">
      <c r="A22" s="18">
        <v>8</v>
      </c>
      <c r="B22" s="19" t="s">
        <v>30</v>
      </c>
      <c r="C22" s="19">
        <v>3202007999</v>
      </c>
      <c r="D22" s="21">
        <f t="shared" si="4"/>
        <v>26.45</v>
      </c>
      <c r="E22" s="36">
        <v>19.899999999999999</v>
      </c>
      <c r="F22" s="36">
        <v>6.55</v>
      </c>
      <c r="G22" s="35">
        <v>22</v>
      </c>
      <c r="H22" s="21">
        <f t="shared" si="5"/>
        <v>26.45</v>
      </c>
      <c r="I22" s="36">
        <v>19.899999999999999</v>
      </c>
      <c r="J22" s="36">
        <v>6.55</v>
      </c>
      <c r="K22" s="35">
        <v>22</v>
      </c>
      <c r="L22" s="17">
        <f t="shared" si="1"/>
        <v>0</v>
      </c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</row>
    <row r="23" spans="1:202" s="33" customFormat="1" ht="30" x14ac:dyDescent="0.25">
      <c r="A23" s="18">
        <v>9</v>
      </c>
      <c r="B23" s="19" t="s">
        <v>31</v>
      </c>
      <c r="C23" s="19">
        <v>3202008230</v>
      </c>
      <c r="D23" s="21">
        <f t="shared" si="4"/>
        <v>62.57</v>
      </c>
      <c r="E23" s="36">
        <v>16.5</v>
      </c>
      <c r="F23" s="36">
        <v>46.07</v>
      </c>
      <c r="G23" s="35">
        <v>38</v>
      </c>
      <c r="H23" s="21">
        <f t="shared" si="5"/>
        <v>62.57</v>
      </c>
      <c r="I23" s="36">
        <v>16.5</v>
      </c>
      <c r="J23" s="36">
        <v>46.07</v>
      </c>
      <c r="K23" s="35">
        <v>39</v>
      </c>
      <c r="L23" s="17">
        <f t="shared" si="1"/>
        <v>0</v>
      </c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</row>
    <row r="24" spans="1:202" s="33" customFormat="1" ht="15.75" x14ac:dyDescent="0.25">
      <c r="A24" s="18">
        <v>10</v>
      </c>
      <c r="B24" s="19" t="s">
        <v>32</v>
      </c>
      <c r="C24" s="19">
        <v>3202010649</v>
      </c>
      <c r="D24" s="21">
        <f t="shared" si="4"/>
        <v>4</v>
      </c>
      <c r="E24" s="36">
        <v>4</v>
      </c>
      <c r="F24" s="36"/>
      <c r="G24" s="35">
        <v>4</v>
      </c>
      <c r="H24" s="21">
        <f t="shared" si="5"/>
        <v>4</v>
      </c>
      <c r="I24" s="36">
        <v>4</v>
      </c>
      <c r="J24" s="36"/>
      <c r="K24" s="35">
        <v>4</v>
      </c>
      <c r="L24" s="17">
        <f t="shared" si="1"/>
        <v>0</v>
      </c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</row>
    <row r="25" spans="1:202" s="33" customFormat="1" ht="30" x14ac:dyDescent="0.25">
      <c r="A25" s="18">
        <v>11</v>
      </c>
      <c r="B25" s="19" t="s">
        <v>33</v>
      </c>
      <c r="C25" s="19">
        <v>3202009442</v>
      </c>
      <c r="D25" s="21">
        <f t="shared" si="4"/>
        <v>1.5</v>
      </c>
      <c r="E25" s="36">
        <v>1.5</v>
      </c>
      <c r="F25" s="36"/>
      <c r="G25" s="35">
        <v>2</v>
      </c>
      <c r="H25" s="21">
        <f t="shared" si="5"/>
        <v>1.5</v>
      </c>
      <c r="I25" s="36">
        <v>1.5</v>
      </c>
      <c r="J25" s="36"/>
      <c r="K25" s="35">
        <v>2</v>
      </c>
      <c r="L25" s="17">
        <f t="shared" si="1"/>
        <v>0</v>
      </c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</row>
    <row r="26" spans="1:202" s="33" customFormat="1" ht="45" x14ac:dyDescent="0.25">
      <c r="A26" s="18">
        <v>12</v>
      </c>
      <c r="B26" s="19" t="s">
        <v>34</v>
      </c>
      <c r="C26" s="19">
        <v>3245008718</v>
      </c>
      <c r="D26" s="21">
        <f>E26+F26</f>
        <v>7.5</v>
      </c>
      <c r="E26" s="36">
        <v>7.5</v>
      </c>
      <c r="F26" s="36"/>
      <c r="G26" s="35">
        <v>7</v>
      </c>
      <c r="H26" s="21">
        <f>I26+J26</f>
        <v>7.5</v>
      </c>
      <c r="I26" s="36">
        <v>7.5</v>
      </c>
      <c r="J26" s="36"/>
      <c r="K26" s="35">
        <v>7</v>
      </c>
      <c r="L26" s="17">
        <f t="shared" si="1"/>
        <v>0</v>
      </c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  <c r="GC26" s="32"/>
      <c r="GD26" s="32"/>
      <c r="GE26" s="32"/>
      <c r="GF26" s="32"/>
      <c r="GG26" s="32"/>
      <c r="GH26" s="32"/>
      <c r="GI26" s="32"/>
      <c r="GJ26" s="32"/>
      <c r="GK26" s="32"/>
      <c r="GL26" s="32"/>
      <c r="GM26" s="32"/>
      <c r="GN26" s="32"/>
      <c r="GO26" s="32"/>
      <c r="GP26" s="32"/>
      <c r="GQ26" s="32"/>
      <c r="GR26" s="32"/>
      <c r="GS26" s="32"/>
      <c r="GT26" s="32"/>
    </row>
    <row r="27" spans="1:202" s="33" customFormat="1" ht="15.75" x14ac:dyDescent="0.25">
      <c r="A27" s="39" t="s">
        <v>35</v>
      </c>
      <c r="B27" s="39"/>
      <c r="C27" s="39"/>
      <c r="D27" s="25">
        <f t="shared" ref="D27:K27" si="6">D28+D29</f>
        <v>85</v>
      </c>
      <c r="E27" s="25">
        <f t="shared" si="6"/>
        <v>85</v>
      </c>
      <c r="F27" s="25">
        <f t="shared" si="6"/>
        <v>0</v>
      </c>
      <c r="G27" s="25">
        <f t="shared" si="6"/>
        <v>87</v>
      </c>
      <c r="H27" s="25">
        <f t="shared" si="6"/>
        <v>85</v>
      </c>
      <c r="I27" s="25">
        <f t="shared" si="6"/>
        <v>85</v>
      </c>
      <c r="J27" s="25">
        <f t="shared" si="6"/>
        <v>0</v>
      </c>
      <c r="K27" s="25">
        <f t="shared" si="6"/>
        <v>84</v>
      </c>
      <c r="L27" s="17">
        <f t="shared" si="1"/>
        <v>0</v>
      </c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</row>
    <row r="28" spans="1:202" s="33" customFormat="1" ht="30" x14ac:dyDescent="0.25">
      <c r="A28" s="18">
        <v>1</v>
      </c>
      <c r="B28" s="19" t="s">
        <v>36</v>
      </c>
      <c r="C28" s="20">
        <v>3202011561</v>
      </c>
      <c r="D28" s="21">
        <f>E28+F28</f>
        <v>30</v>
      </c>
      <c r="E28" s="21">
        <v>30</v>
      </c>
      <c r="F28" s="21"/>
      <c r="G28" s="22">
        <v>29</v>
      </c>
      <c r="H28" s="21">
        <f>I28+J28</f>
        <v>30</v>
      </c>
      <c r="I28" s="21">
        <v>30</v>
      </c>
      <c r="J28" s="21"/>
      <c r="K28" s="22">
        <v>29</v>
      </c>
      <c r="L28" s="17">
        <f t="shared" si="1"/>
        <v>0</v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</row>
    <row r="29" spans="1:202" s="33" customFormat="1" ht="29.25" customHeight="1" x14ac:dyDescent="0.25">
      <c r="A29" s="18">
        <v>2</v>
      </c>
      <c r="B29" s="19" t="s">
        <v>37</v>
      </c>
      <c r="C29" s="20">
        <v>3202506564</v>
      </c>
      <c r="D29" s="21">
        <f>E29+F29</f>
        <v>55</v>
      </c>
      <c r="E29" s="21">
        <v>55</v>
      </c>
      <c r="F29" s="21"/>
      <c r="G29" s="22">
        <v>58</v>
      </c>
      <c r="H29" s="21">
        <f>I29+J29</f>
        <v>55</v>
      </c>
      <c r="I29" s="40">
        <v>55</v>
      </c>
      <c r="J29" s="40"/>
      <c r="K29" s="41">
        <v>55</v>
      </c>
      <c r="L29" s="17">
        <f t="shared" si="1"/>
        <v>0</v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</row>
    <row r="30" spans="1:202" s="33" customFormat="1" ht="15.75" hidden="1" customHeight="1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17">
        <f t="shared" si="1"/>
        <v>0</v>
      </c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</row>
    <row r="31" spans="1:202" s="33" customFormat="1" ht="15.75" customHeight="1" x14ac:dyDescent="0.25">
      <c r="A31" s="32"/>
      <c r="B31" s="32"/>
      <c r="C31" s="32"/>
      <c r="D31" s="42">
        <f>D5+D11+D14+D27</f>
        <v>640.15</v>
      </c>
      <c r="E31" s="32"/>
      <c r="F31" s="32"/>
      <c r="G31" s="32"/>
      <c r="H31" s="42">
        <f>H5+H11+H14+H27</f>
        <v>644.93000000000006</v>
      </c>
      <c r="I31" s="32"/>
      <c r="J31" s="32"/>
      <c r="K31" s="32"/>
      <c r="L31" s="17">
        <f t="shared" si="1"/>
        <v>4.7800000000000864</v>
      </c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</row>
    <row r="32" spans="1:202" s="44" customFormat="1" ht="28.5" customHeight="1" x14ac:dyDescent="0.25">
      <c r="A32" s="43" t="s">
        <v>38</v>
      </c>
      <c r="B32" s="43"/>
      <c r="C32" s="43"/>
      <c r="D32" s="43" t="s">
        <v>39</v>
      </c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</row>
    <row r="33" spans="1:194" s="44" customFormat="1" x14ac:dyDescent="0.25">
      <c r="A33" s="43" t="s">
        <v>40</v>
      </c>
      <c r="B33" s="45"/>
      <c r="C33" s="43"/>
      <c r="D33" s="43" t="s">
        <v>41</v>
      </c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</row>
    <row r="34" spans="1:194" s="33" customFormat="1" x14ac:dyDescent="0.25">
      <c r="A34" s="24"/>
      <c r="B34" s="46"/>
      <c r="C34" s="46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</row>
    <row r="35" spans="1:194" s="33" customFormat="1" x14ac:dyDescent="0.25">
      <c r="A35" s="24"/>
      <c r="B35" s="46"/>
      <c r="C35" s="46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</row>
    <row r="36" spans="1:194" s="33" customFormat="1" x14ac:dyDescent="0.25">
      <c r="A36" s="24"/>
      <c r="B36" s="46"/>
      <c r="C36" s="46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</row>
    <row r="37" spans="1:194" s="33" customFormat="1" x14ac:dyDescent="0.25">
      <c r="A37" s="24"/>
      <c r="B37" s="46"/>
      <c r="C37" s="46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</row>
    <row r="38" spans="1:194" s="33" customFormat="1" x14ac:dyDescent="0.25">
      <c r="A38" s="24"/>
      <c r="B38" s="46"/>
      <c r="C38" s="46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</row>
    <row r="39" spans="1:194" s="33" customFormat="1" ht="15.75" customHeight="1" x14ac:dyDescent="0.25">
      <c r="A39" s="24"/>
      <c r="B39" s="46"/>
      <c r="C39" s="46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</row>
    <row r="40" spans="1:194" s="33" customFormat="1" x14ac:dyDescent="0.25">
      <c r="A40" s="24"/>
      <c r="B40" s="46"/>
      <c r="C40" s="4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</row>
    <row r="41" spans="1:194" s="24" customFormat="1" ht="15.75" customHeight="1" x14ac:dyDescent="0.25">
      <c r="B41" s="46"/>
      <c r="C41" s="46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</row>
    <row r="42" spans="1:194" s="24" customFormat="1" x14ac:dyDescent="0.25">
      <c r="B42" s="46"/>
      <c r="C42" s="46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</row>
    <row r="43" spans="1:194" ht="15" customHeight="1" x14ac:dyDescent="0.25">
      <c r="A43" s="24"/>
      <c r="B43" s="46"/>
      <c r="C43" s="46"/>
      <c r="D43" s="2"/>
      <c r="E43" s="2"/>
      <c r="F43" s="2"/>
      <c r="G43" s="2"/>
      <c r="H43" s="2"/>
      <c r="I43" s="2"/>
      <c r="J43" s="2"/>
      <c r="K43" s="2"/>
    </row>
    <row r="44" spans="1:194" s="33" customFormat="1" x14ac:dyDescent="0.25">
      <c r="A44" s="24"/>
      <c r="B44" s="46"/>
      <c r="C44" s="46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</row>
    <row r="45" spans="1:194" s="33" customFormat="1" x14ac:dyDescent="0.25">
      <c r="A45" s="24"/>
      <c r="B45" s="46"/>
      <c r="C45" s="46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</row>
    <row r="46" spans="1:194" s="33" customFormat="1" x14ac:dyDescent="0.25">
      <c r="A46" s="24"/>
      <c r="B46" s="46"/>
      <c r="C46" s="46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  <c r="FW46" s="32"/>
      <c r="FX46" s="32"/>
      <c r="FY46" s="32"/>
      <c r="FZ46" s="32"/>
      <c r="GA46" s="32"/>
      <c r="GB46" s="32"/>
      <c r="GC46" s="32"/>
      <c r="GD46" s="32"/>
      <c r="GE46" s="32"/>
      <c r="GF46" s="32"/>
      <c r="GG46" s="32"/>
      <c r="GH46" s="32"/>
      <c r="GI46" s="32"/>
      <c r="GJ46" s="32"/>
      <c r="GK46" s="32"/>
      <c r="GL46" s="32"/>
    </row>
    <row r="47" spans="1:194" s="24" customFormat="1" x14ac:dyDescent="0.25">
      <c r="B47" s="46"/>
      <c r="C47" s="46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</row>
    <row r="48" spans="1:194" s="24" customFormat="1" x14ac:dyDescent="0.25">
      <c r="B48" s="46"/>
      <c r="C48" s="46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</row>
    <row r="49" spans="1:202" s="24" customFormat="1" x14ac:dyDescent="0.25">
      <c r="B49" s="46"/>
      <c r="C49" s="46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</row>
    <row r="50" spans="1:202" s="47" customFormat="1" x14ac:dyDescent="0.25">
      <c r="A50" s="24"/>
      <c r="B50" s="46"/>
      <c r="C50" s="46"/>
    </row>
    <row r="51" spans="1:202" s="24" customFormat="1" x14ac:dyDescent="0.25">
      <c r="B51" s="46"/>
      <c r="C51" s="46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</row>
    <row r="52" spans="1:202" s="24" customFormat="1" x14ac:dyDescent="0.25">
      <c r="B52" s="46"/>
      <c r="C52" s="46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</row>
    <row r="53" spans="1:202" s="24" customFormat="1" ht="15.75" customHeight="1" x14ac:dyDescent="0.25">
      <c r="B53" s="46"/>
      <c r="C53" s="46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</row>
    <row r="54" spans="1:202" s="24" customFormat="1" ht="15.75" customHeight="1" x14ac:dyDescent="0.25">
      <c r="B54" s="46"/>
      <c r="C54" s="46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</row>
    <row r="55" spans="1:202" s="24" customFormat="1" ht="15.75" customHeight="1" x14ac:dyDescent="0.25">
      <c r="B55" s="46"/>
      <c r="C55" s="46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</row>
    <row r="56" spans="1:202" s="24" customFormat="1" ht="15.75" customHeight="1" x14ac:dyDescent="0.25">
      <c r="B56" s="46"/>
      <c r="C56" s="46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</row>
    <row r="57" spans="1:202" s="24" customFormat="1" ht="15.75" customHeight="1" x14ac:dyDescent="0.25">
      <c r="B57" s="46"/>
      <c r="C57" s="46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</row>
    <row r="58" spans="1:202" s="24" customFormat="1" ht="15.75" customHeight="1" x14ac:dyDescent="0.25">
      <c r="B58" s="46"/>
      <c r="C58" s="46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</row>
    <row r="59" spans="1:202" s="24" customFormat="1" ht="15.75" customHeight="1" x14ac:dyDescent="0.25">
      <c r="B59" s="46"/>
      <c r="C59" s="46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</row>
    <row r="60" spans="1:202" s="24" customFormat="1" ht="15.75" customHeight="1" x14ac:dyDescent="0.25">
      <c r="B60" s="46"/>
      <c r="C60" s="46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</row>
    <row r="61" spans="1:202" s="24" customFormat="1" ht="15.75" customHeight="1" x14ac:dyDescent="0.25">
      <c r="B61" s="46"/>
      <c r="C61" s="46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</row>
    <row r="62" spans="1:202" s="24" customFormat="1" ht="15.75" customHeight="1" x14ac:dyDescent="0.25">
      <c r="B62" s="46"/>
      <c r="C62" s="46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</row>
    <row r="63" spans="1:202" s="24" customFormat="1" ht="15.75" customHeight="1" x14ac:dyDescent="0.25">
      <c r="B63" s="46"/>
      <c r="C63" s="46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23"/>
      <c r="GQ63" s="23"/>
      <c r="GR63" s="23"/>
      <c r="GS63" s="23"/>
      <c r="GT63" s="23"/>
    </row>
    <row r="64" spans="1:202" s="24" customFormat="1" ht="15.75" customHeight="1" x14ac:dyDescent="0.25">
      <c r="B64" s="46"/>
      <c r="C64" s="46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/>
      <c r="FP64" s="23"/>
      <c r="FQ64" s="23"/>
      <c r="FR64" s="23"/>
      <c r="FS64" s="23"/>
      <c r="FT64" s="23"/>
      <c r="FU64" s="23"/>
      <c r="FV64" s="23"/>
      <c r="FW64" s="23"/>
      <c r="FX64" s="23"/>
      <c r="FY64" s="23"/>
      <c r="FZ64" s="23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23"/>
      <c r="GQ64" s="23"/>
      <c r="GR64" s="23"/>
      <c r="GS64" s="23"/>
      <c r="GT64" s="23"/>
    </row>
    <row r="65" spans="2:202" s="24" customFormat="1" ht="15.75" customHeight="1" x14ac:dyDescent="0.25">
      <c r="B65" s="46"/>
      <c r="C65" s="46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/>
      <c r="EY65" s="23"/>
      <c r="EZ65" s="23"/>
      <c r="FA65" s="23"/>
      <c r="FB65" s="23"/>
      <c r="FC65" s="23"/>
      <c r="FD65" s="23"/>
      <c r="FE65" s="23"/>
      <c r="FF65" s="23"/>
      <c r="FG65" s="23"/>
      <c r="FH65" s="23"/>
      <c r="FI65" s="23"/>
      <c r="FJ65" s="23"/>
      <c r="FK65" s="23"/>
      <c r="FL65" s="23"/>
      <c r="FM65" s="23"/>
      <c r="FN65" s="23"/>
      <c r="FO65" s="23"/>
      <c r="FP65" s="23"/>
      <c r="FQ65" s="23"/>
      <c r="FR65" s="23"/>
      <c r="FS65" s="23"/>
      <c r="FT65" s="23"/>
      <c r="FU65" s="23"/>
      <c r="FV65" s="23"/>
      <c r="FW65" s="23"/>
      <c r="FX65" s="23"/>
      <c r="FY65" s="23"/>
      <c r="FZ65" s="23"/>
      <c r="GA65" s="23"/>
      <c r="GB65" s="23"/>
      <c r="GC65" s="23"/>
      <c r="GD65" s="23"/>
      <c r="GE65" s="23"/>
      <c r="GF65" s="23"/>
      <c r="GG65" s="23"/>
      <c r="GH65" s="23"/>
      <c r="GI65" s="23"/>
      <c r="GJ65" s="23"/>
      <c r="GK65" s="23"/>
      <c r="GL65" s="23"/>
      <c r="GM65" s="23"/>
      <c r="GN65" s="23"/>
      <c r="GO65" s="23"/>
      <c r="GP65" s="23"/>
      <c r="GQ65" s="23"/>
      <c r="GR65" s="23"/>
      <c r="GS65" s="23"/>
      <c r="GT65" s="23"/>
    </row>
    <row r="66" spans="2:202" s="24" customFormat="1" ht="15.75" customHeight="1" x14ac:dyDescent="0.25">
      <c r="B66" s="46"/>
      <c r="C66" s="46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3"/>
      <c r="EW66" s="23"/>
      <c r="EX66" s="23"/>
      <c r="EY66" s="23"/>
      <c r="EZ66" s="23"/>
      <c r="FA66" s="23"/>
      <c r="FB66" s="23"/>
      <c r="FC66" s="23"/>
      <c r="FD66" s="23"/>
      <c r="FE66" s="23"/>
      <c r="FF66" s="23"/>
      <c r="FG66" s="23"/>
      <c r="FH66" s="23"/>
      <c r="FI66" s="23"/>
      <c r="FJ66" s="23"/>
      <c r="FK66" s="23"/>
      <c r="FL66" s="23"/>
      <c r="FM66" s="23"/>
      <c r="FN66" s="23"/>
      <c r="FO66" s="23"/>
      <c r="FP66" s="23"/>
      <c r="FQ66" s="23"/>
      <c r="FR66" s="23"/>
      <c r="FS66" s="23"/>
      <c r="FT66" s="23"/>
      <c r="FU66" s="23"/>
      <c r="FV66" s="23"/>
      <c r="FW66" s="23"/>
      <c r="FX66" s="23"/>
      <c r="FY66" s="23"/>
      <c r="FZ66" s="23"/>
      <c r="GA66" s="23"/>
      <c r="GB66" s="23"/>
      <c r="GC66" s="23"/>
      <c r="GD66" s="23"/>
      <c r="GE66" s="23"/>
      <c r="GF66" s="23"/>
      <c r="GG66" s="23"/>
      <c r="GH66" s="23"/>
      <c r="GI66" s="23"/>
      <c r="GJ66" s="23"/>
      <c r="GK66" s="23"/>
      <c r="GL66" s="23"/>
      <c r="GM66" s="23"/>
      <c r="GN66" s="23"/>
      <c r="GO66" s="23"/>
      <c r="GP66" s="23"/>
      <c r="GQ66" s="23"/>
      <c r="GR66" s="23"/>
      <c r="GS66" s="23"/>
      <c r="GT66" s="23"/>
    </row>
    <row r="67" spans="2:202" s="24" customFormat="1" ht="15.75" customHeight="1" x14ac:dyDescent="0.25">
      <c r="B67" s="46"/>
      <c r="C67" s="46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  <c r="EQ67" s="23"/>
      <c r="ER67" s="23"/>
      <c r="ES67" s="23"/>
      <c r="ET67" s="23"/>
      <c r="EU67" s="23"/>
      <c r="EV67" s="23"/>
      <c r="EW67" s="23"/>
      <c r="EX67" s="23"/>
      <c r="EY67" s="23"/>
      <c r="EZ67" s="23"/>
      <c r="FA67" s="23"/>
      <c r="FB67" s="23"/>
      <c r="FC67" s="23"/>
      <c r="FD67" s="23"/>
      <c r="FE67" s="23"/>
      <c r="FF67" s="23"/>
      <c r="FG67" s="23"/>
      <c r="FH67" s="23"/>
      <c r="FI67" s="23"/>
      <c r="FJ67" s="23"/>
      <c r="FK67" s="23"/>
      <c r="FL67" s="23"/>
      <c r="FM67" s="23"/>
      <c r="FN67" s="23"/>
      <c r="FO67" s="23"/>
      <c r="FP67" s="23"/>
      <c r="FQ67" s="23"/>
      <c r="FR67" s="23"/>
      <c r="FS67" s="23"/>
      <c r="FT67" s="23"/>
      <c r="FU67" s="23"/>
      <c r="FV67" s="23"/>
      <c r="FW67" s="23"/>
      <c r="FX67" s="23"/>
      <c r="FY67" s="23"/>
      <c r="FZ67" s="23"/>
      <c r="GA67" s="23"/>
      <c r="GB67" s="23"/>
      <c r="GC67" s="23"/>
      <c r="GD67" s="23"/>
      <c r="GE67" s="23"/>
      <c r="GF67" s="23"/>
      <c r="GG67" s="23"/>
      <c r="GH67" s="23"/>
      <c r="GI67" s="23"/>
      <c r="GJ67" s="23"/>
      <c r="GK67" s="23"/>
      <c r="GL67" s="23"/>
      <c r="GM67" s="23"/>
      <c r="GN67" s="23"/>
      <c r="GO67" s="23"/>
      <c r="GP67" s="23"/>
      <c r="GQ67" s="23"/>
      <c r="GR67" s="23"/>
      <c r="GS67" s="23"/>
      <c r="GT67" s="23"/>
    </row>
    <row r="68" spans="2:202" s="24" customFormat="1" ht="15.75" customHeight="1" x14ac:dyDescent="0.25">
      <c r="B68" s="46"/>
      <c r="C68" s="46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/>
      <c r="EY68" s="23"/>
      <c r="EZ68" s="23"/>
      <c r="FA68" s="23"/>
      <c r="FB68" s="23"/>
      <c r="FC68" s="23"/>
      <c r="FD68" s="23"/>
      <c r="FE68" s="23"/>
      <c r="FF68" s="23"/>
      <c r="FG68" s="23"/>
      <c r="FH68" s="23"/>
      <c r="FI68" s="23"/>
      <c r="FJ68" s="23"/>
      <c r="FK68" s="23"/>
      <c r="FL68" s="23"/>
      <c r="FM68" s="23"/>
      <c r="FN68" s="23"/>
      <c r="FO68" s="23"/>
      <c r="FP68" s="23"/>
      <c r="FQ68" s="23"/>
      <c r="FR68" s="23"/>
      <c r="FS68" s="23"/>
      <c r="FT68" s="23"/>
      <c r="FU68" s="23"/>
      <c r="FV68" s="23"/>
      <c r="FW68" s="23"/>
      <c r="FX68" s="23"/>
      <c r="FY68" s="23"/>
      <c r="FZ68" s="23"/>
      <c r="GA68" s="23"/>
      <c r="GB68" s="23"/>
      <c r="GC68" s="23"/>
      <c r="GD68" s="23"/>
      <c r="GE68" s="23"/>
      <c r="GF68" s="23"/>
      <c r="GG68" s="23"/>
      <c r="GH68" s="23"/>
      <c r="GI68" s="23"/>
      <c r="GJ68" s="23"/>
      <c r="GK68" s="23"/>
      <c r="GL68" s="23"/>
      <c r="GM68" s="23"/>
      <c r="GN68" s="23"/>
      <c r="GO68" s="23"/>
      <c r="GP68" s="23"/>
      <c r="GQ68" s="23"/>
      <c r="GR68" s="23"/>
      <c r="GS68" s="23"/>
      <c r="GT68" s="23"/>
    </row>
    <row r="69" spans="2:202" s="24" customFormat="1" x14ac:dyDescent="0.25">
      <c r="B69" s="46"/>
      <c r="C69" s="46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/>
      <c r="EY69" s="23"/>
      <c r="EZ69" s="23"/>
      <c r="FA69" s="23"/>
      <c r="FB69" s="23"/>
      <c r="FC69" s="23"/>
      <c r="FD69" s="23"/>
      <c r="FE69" s="23"/>
      <c r="FF69" s="23"/>
      <c r="FG69" s="23"/>
      <c r="FH69" s="23"/>
      <c r="FI69" s="23"/>
      <c r="FJ69" s="23"/>
      <c r="FK69" s="23"/>
      <c r="FL69" s="23"/>
      <c r="FM69" s="23"/>
      <c r="FN69" s="23"/>
      <c r="FO69" s="23"/>
      <c r="FP69" s="23"/>
      <c r="FQ69" s="23"/>
      <c r="FR69" s="23"/>
      <c r="FS69" s="23"/>
      <c r="FT69" s="23"/>
      <c r="FU69" s="23"/>
      <c r="FV69" s="23"/>
      <c r="FW69" s="23"/>
      <c r="FX69" s="23"/>
      <c r="FY69" s="23"/>
      <c r="FZ69" s="23"/>
      <c r="GA69" s="23"/>
      <c r="GB69" s="23"/>
      <c r="GC69" s="23"/>
      <c r="GD69" s="23"/>
      <c r="GE69" s="23"/>
      <c r="GF69" s="23"/>
      <c r="GG69" s="23"/>
      <c r="GH69" s="23"/>
      <c r="GI69" s="23"/>
      <c r="GJ69" s="23"/>
      <c r="GK69" s="23"/>
      <c r="GL69" s="23"/>
      <c r="GM69" s="23"/>
      <c r="GN69" s="23"/>
      <c r="GO69" s="23"/>
      <c r="GP69" s="23"/>
      <c r="GQ69" s="23"/>
      <c r="GR69" s="23"/>
      <c r="GS69" s="23"/>
      <c r="GT69" s="23"/>
    </row>
    <row r="70" spans="2:202" s="24" customFormat="1" x14ac:dyDescent="0.25">
      <c r="B70" s="46"/>
      <c r="C70" s="46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  <c r="EQ70" s="23"/>
      <c r="ER70" s="23"/>
      <c r="ES70" s="23"/>
      <c r="ET70" s="23"/>
      <c r="EU70" s="23"/>
      <c r="EV70" s="23"/>
      <c r="EW70" s="23"/>
      <c r="EX70" s="23"/>
      <c r="EY70" s="23"/>
      <c r="EZ70" s="23"/>
      <c r="FA70" s="23"/>
      <c r="FB70" s="23"/>
      <c r="FC70" s="23"/>
      <c r="FD70" s="23"/>
      <c r="FE70" s="23"/>
      <c r="FF70" s="23"/>
      <c r="FG70" s="23"/>
      <c r="FH70" s="23"/>
      <c r="FI70" s="23"/>
      <c r="FJ70" s="23"/>
      <c r="FK70" s="23"/>
      <c r="FL70" s="23"/>
      <c r="FM70" s="23"/>
      <c r="FN70" s="23"/>
      <c r="FO70" s="23"/>
      <c r="FP70" s="23"/>
      <c r="FQ70" s="23"/>
      <c r="FR70" s="23"/>
      <c r="FS70" s="23"/>
      <c r="FT70" s="23"/>
      <c r="FU70" s="23"/>
      <c r="FV70" s="23"/>
      <c r="FW70" s="23"/>
      <c r="FX70" s="23"/>
      <c r="FY70" s="23"/>
      <c r="FZ70" s="23"/>
      <c r="GA70" s="23"/>
      <c r="GB70" s="23"/>
      <c r="GC70" s="23"/>
      <c r="GD70" s="23"/>
      <c r="GE70" s="23"/>
      <c r="GF70" s="23"/>
      <c r="GG70" s="23"/>
      <c r="GH70" s="23"/>
      <c r="GI70" s="23"/>
      <c r="GJ70" s="23"/>
      <c r="GK70" s="23"/>
      <c r="GL70" s="23"/>
      <c r="GM70" s="23"/>
      <c r="GN70" s="23"/>
      <c r="GO70" s="23"/>
      <c r="GP70" s="23"/>
      <c r="GQ70" s="23"/>
      <c r="GR70" s="23"/>
      <c r="GS70" s="23"/>
      <c r="GT70" s="23"/>
    </row>
    <row r="71" spans="2:202" s="24" customFormat="1" x14ac:dyDescent="0.25">
      <c r="B71" s="46"/>
      <c r="C71" s="46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F71" s="23"/>
      <c r="EG71" s="23"/>
      <c r="EH71" s="23"/>
      <c r="EI71" s="23"/>
      <c r="EJ71" s="23"/>
      <c r="EK71" s="23"/>
      <c r="EL71" s="23"/>
      <c r="EM71" s="23"/>
      <c r="EN71" s="23"/>
      <c r="EO71" s="23"/>
      <c r="EP71" s="23"/>
      <c r="EQ71" s="23"/>
      <c r="ER71" s="23"/>
      <c r="ES71" s="23"/>
      <c r="ET71" s="23"/>
      <c r="EU71" s="23"/>
      <c r="EV71" s="23"/>
      <c r="EW71" s="23"/>
      <c r="EX71" s="23"/>
      <c r="EY71" s="23"/>
      <c r="EZ71" s="23"/>
      <c r="FA71" s="23"/>
      <c r="FB71" s="23"/>
      <c r="FC71" s="23"/>
      <c r="FD71" s="23"/>
      <c r="FE71" s="23"/>
      <c r="FF71" s="23"/>
      <c r="FG71" s="23"/>
      <c r="FH71" s="23"/>
      <c r="FI71" s="23"/>
      <c r="FJ71" s="23"/>
      <c r="FK71" s="23"/>
      <c r="FL71" s="23"/>
      <c r="FM71" s="23"/>
      <c r="FN71" s="23"/>
      <c r="FO71" s="23"/>
      <c r="FP71" s="23"/>
      <c r="FQ71" s="23"/>
      <c r="FR71" s="23"/>
      <c r="FS71" s="23"/>
      <c r="FT71" s="23"/>
      <c r="FU71" s="23"/>
      <c r="FV71" s="23"/>
      <c r="FW71" s="23"/>
      <c r="FX71" s="23"/>
      <c r="FY71" s="23"/>
      <c r="FZ71" s="23"/>
      <c r="GA71" s="23"/>
      <c r="GB71" s="23"/>
      <c r="GC71" s="23"/>
      <c r="GD71" s="23"/>
      <c r="GE71" s="23"/>
      <c r="GF71" s="23"/>
      <c r="GG71" s="23"/>
      <c r="GH71" s="23"/>
      <c r="GI71" s="23"/>
      <c r="GJ71" s="23"/>
      <c r="GK71" s="23"/>
      <c r="GL71" s="23"/>
      <c r="GM71" s="23"/>
      <c r="GN71" s="23"/>
      <c r="GO71" s="23"/>
      <c r="GP71" s="23"/>
      <c r="GQ71" s="23"/>
      <c r="GR71" s="23"/>
      <c r="GS71" s="23"/>
      <c r="GT71" s="23"/>
    </row>
    <row r="72" spans="2:202" s="24" customFormat="1" ht="15.75" customHeight="1" x14ac:dyDescent="0.25">
      <c r="B72" s="46"/>
      <c r="C72" s="46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23"/>
      <c r="ER72" s="23"/>
      <c r="ES72" s="23"/>
      <c r="ET72" s="23"/>
      <c r="EU72" s="23"/>
      <c r="EV72" s="23"/>
      <c r="EW72" s="23"/>
      <c r="EX72" s="23"/>
      <c r="EY72" s="23"/>
      <c r="EZ72" s="23"/>
      <c r="FA72" s="23"/>
      <c r="FB72" s="23"/>
      <c r="FC72" s="23"/>
      <c r="FD72" s="23"/>
      <c r="FE72" s="23"/>
      <c r="FF72" s="23"/>
      <c r="FG72" s="23"/>
      <c r="FH72" s="23"/>
      <c r="FI72" s="23"/>
      <c r="FJ72" s="23"/>
      <c r="FK72" s="23"/>
      <c r="FL72" s="23"/>
      <c r="FM72" s="23"/>
      <c r="FN72" s="23"/>
      <c r="FO72" s="23"/>
      <c r="FP72" s="23"/>
      <c r="FQ72" s="23"/>
      <c r="FR72" s="23"/>
      <c r="FS72" s="23"/>
      <c r="FT72" s="23"/>
      <c r="FU72" s="23"/>
      <c r="FV72" s="23"/>
      <c r="FW72" s="23"/>
      <c r="FX72" s="23"/>
      <c r="FY72" s="23"/>
      <c r="FZ72" s="23"/>
      <c r="GA72" s="23"/>
      <c r="GB72" s="23"/>
      <c r="GC72" s="23"/>
      <c r="GD72" s="23"/>
      <c r="GE72" s="23"/>
      <c r="GF72" s="23"/>
      <c r="GG72" s="23"/>
      <c r="GH72" s="23"/>
      <c r="GI72" s="23"/>
      <c r="GJ72" s="23"/>
      <c r="GK72" s="23"/>
      <c r="GL72" s="23"/>
      <c r="GM72" s="23"/>
      <c r="GN72" s="23"/>
      <c r="GO72" s="23"/>
      <c r="GP72" s="23"/>
      <c r="GQ72" s="23"/>
      <c r="GR72" s="23"/>
      <c r="GS72" s="23"/>
      <c r="GT72" s="23"/>
    </row>
    <row r="73" spans="2:202" s="24" customFormat="1" x14ac:dyDescent="0.25">
      <c r="B73" s="46"/>
      <c r="C73" s="46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DT73" s="23"/>
      <c r="DU73" s="23"/>
      <c r="DV73" s="23"/>
      <c r="DW73" s="23"/>
      <c r="DX73" s="23"/>
      <c r="DY73" s="23"/>
      <c r="DZ73" s="23"/>
      <c r="EA73" s="23"/>
      <c r="EB73" s="23"/>
      <c r="EC73" s="23"/>
      <c r="ED73" s="23"/>
      <c r="EE73" s="23"/>
      <c r="EF73" s="23"/>
      <c r="EG73" s="23"/>
      <c r="EH73" s="23"/>
      <c r="EI73" s="23"/>
      <c r="EJ73" s="23"/>
      <c r="EK73" s="23"/>
      <c r="EL73" s="23"/>
      <c r="EM73" s="23"/>
      <c r="EN73" s="23"/>
      <c r="EO73" s="23"/>
      <c r="EP73" s="23"/>
      <c r="EQ73" s="23"/>
      <c r="ER73" s="23"/>
      <c r="ES73" s="23"/>
      <c r="ET73" s="23"/>
      <c r="EU73" s="23"/>
      <c r="EV73" s="23"/>
      <c r="EW73" s="23"/>
      <c r="EX73" s="23"/>
      <c r="EY73" s="23"/>
      <c r="EZ73" s="23"/>
      <c r="FA73" s="23"/>
      <c r="FB73" s="23"/>
      <c r="FC73" s="23"/>
      <c r="FD73" s="23"/>
      <c r="FE73" s="23"/>
      <c r="FF73" s="23"/>
      <c r="FG73" s="23"/>
      <c r="FH73" s="23"/>
      <c r="FI73" s="23"/>
      <c r="FJ73" s="23"/>
      <c r="FK73" s="23"/>
      <c r="FL73" s="23"/>
      <c r="FM73" s="23"/>
      <c r="FN73" s="23"/>
      <c r="FO73" s="23"/>
      <c r="FP73" s="23"/>
      <c r="FQ73" s="23"/>
      <c r="FR73" s="23"/>
      <c r="FS73" s="23"/>
      <c r="FT73" s="23"/>
      <c r="FU73" s="23"/>
      <c r="FV73" s="23"/>
      <c r="FW73" s="23"/>
      <c r="FX73" s="23"/>
      <c r="FY73" s="23"/>
      <c r="FZ73" s="23"/>
      <c r="GA73" s="23"/>
      <c r="GB73" s="23"/>
      <c r="GC73" s="23"/>
      <c r="GD73" s="23"/>
      <c r="GE73" s="23"/>
      <c r="GF73" s="23"/>
      <c r="GG73" s="23"/>
      <c r="GH73" s="23"/>
      <c r="GI73" s="23"/>
      <c r="GJ73" s="23"/>
      <c r="GK73" s="23"/>
      <c r="GL73" s="23"/>
      <c r="GM73" s="23"/>
      <c r="GN73" s="23"/>
      <c r="GO73" s="23"/>
      <c r="GP73" s="23"/>
      <c r="GQ73" s="23"/>
      <c r="GR73" s="23"/>
      <c r="GS73" s="23"/>
      <c r="GT73" s="23"/>
    </row>
    <row r="74" spans="2:202" s="24" customFormat="1" x14ac:dyDescent="0.25">
      <c r="B74" s="46"/>
      <c r="C74" s="46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3"/>
      <c r="DW74" s="23"/>
      <c r="DX74" s="23"/>
      <c r="DY74" s="23"/>
      <c r="DZ74" s="23"/>
      <c r="EA74" s="23"/>
      <c r="EB74" s="23"/>
      <c r="EC74" s="23"/>
      <c r="ED74" s="23"/>
      <c r="EE74" s="23"/>
      <c r="EF74" s="23"/>
      <c r="EG74" s="23"/>
      <c r="EH74" s="23"/>
      <c r="EI74" s="23"/>
      <c r="EJ74" s="23"/>
      <c r="EK74" s="23"/>
      <c r="EL74" s="23"/>
      <c r="EM74" s="23"/>
      <c r="EN74" s="23"/>
      <c r="EO74" s="23"/>
      <c r="EP74" s="23"/>
      <c r="EQ74" s="23"/>
      <c r="ER74" s="23"/>
      <c r="ES74" s="23"/>
      <c r="ET74" s="23"/>
      <c r="EU74" s="23"/>
      <c r="EV74" s="23"/>
      <c r="EW74" s="23"/>
      <c r="EX74" s="23"/>
      <c r="EY74" s="23"/>
      <c r="EZ74" s="23"/>
      <c r="FA74" s="23"/>
      <c r="FB74" s="23"/>
      <c r="FC74" s="23"/>
      <c r="FD74" s="23"/>
      <c r="FE74" s="23"/>
      <c r="FF74" s="23"/>
      <c r="FG74" s="23"/>
      <c r="FH74" s="23"/>
      <c r="FI74" s="23"/>
      <c r="FJ74" s="23"/>
      <c r="FK74" s="23"/>
      <c r="FL74" s="23"/>
      <c r="FM74" s="23"/>
      <c r="FN74" s="23"/>
      <c r="FO74" s="23"/>
      <c r="FP74" s="23"/>
      <c r="FQ74" s="23"/>
      <c r="FR74" s="23"/>
      <c r="FS74" s="23"/>
      <c r="FT74" s="23"/>
      <c r="FU74" s="23"/>
      <c r="FV74" s="23"/>
      <c r="FW74" s="23"/>
      <c r="FX74" s="23"/>
      <c r="FY74" s="23"/>
      <c r="FZ74" s="23"/>
      <c r="GA74" s="23"/>
      <c r="GB74" s="23"/>
      <c r="GC74" s="23"/>
      <c r="GD74" s="23"/>
      <c r="GE74" s="23"/>
      <c r="GF74" s="23"/>
      <c r="GG74" s="23"/>
      <c r="GH74" s="23"/>
      <c r="GI74" s="23"/>
      <c r="GJ74" s="23"/>
      <c r="GK74" s="23"/>
      <c r="GL74" s="23"/>
      <c r="GM74" s="23"/>
      <c r="GN74" s="23"/>
      <c r="GO74" s="23"/>
      <c r="GP74" s="23"/>
      <c r="GQ74" s="23"/>
      <c r="GR74" s="23"/>
      <c r="GS74" s="23"/>
      <c r="GT74" s="23"/>
    </row>
    <row r="75" spans="2:202" s="24" customFormat="1" x14ac:dyDescent="0.25">
      <c r="B75" s="46"/>
      <c r="C75" s="46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3"/>
      <c r="EW75" s="23"/>
      <c r="EX75" s="23"/>
      <c r="EY75" s="23"/>
      <c r="EZ75" s="23"/>
      <c r="FA75" s="23"/>
      <c r="FB75" s="23"/>
      <c r="FC75" s="23"/>
      <c r="FD75" s="23"/>
      <c r="FE75" s="23"/>
      <c r="FF75" s="23"/>
      <c r="FG75" s="23"/>
      <c r="FH75" s="23"/>
      <c r="FI75" s="23"/>
      <c r="FJ75" s="23"/>
      <c r="FK75" s="23"/>
      <c r="FL75" s="23"/>
      <c r="FM75" s="23"/>
      <c r="FN75" s="23"/>
      <c r="FO75" s="23"/>
      <c r="FP75" s="23"/>
      <c r="FQ75" s="23"/>
      <c r="FR75" s="23"/>
      <c r="FS75" s="23"/>
      <c r="FT75" s="23"/>
      <c r="FU75" s="23"/>
      <c r="FV75" s="23"/>
      <c r="FW75" s="23"/>
      <c r="FX75" s="23"/>
      <c r="FY75" s="23"/>
      <c r="FZ75" s="23"/>
      <c r="GA75" s="23"/>
      <c r="GB75" s="23"/>
      <c r="GC75" s="23"/>
      <c r="GD75" s="23"/>
      <c r="GE75" s="23"/>
      <c r="GF75" s="23"/>
      <c r="GG75" s="23"/>
      <c r="GH75" s="23"/>
      <c r="GI75" s="23"/>
      <c r="GJ75" s="23"/>
      <c r="GK75" s="23"/>
      <c r="GL75" s="23"/>
      <c r="GM75" s="23"/>
      <c r="GN75" s="23"/>
      <c r="GO75" s="23"/>
      <c r="GP75" s="23"/>
      <c r="GQ75" s="23"/>
      <c r="GR75" s="23"/>
      <c r="GS75" s="23"/>
      <c r="GT75" s="23"/>
    </row>
    <row r="76" spans="2:202" s="24" customFormat="1" x14ac:dyDescent="0.25">
      <c r="B76" s="46"/>
      <c r="C76" s="46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3"/>
      <c r="EZ76" s="23"/>
      <c r="FA76" s="23"/>
      <c r="FB76" s="23"/>
      <c r="FC76" s="23"/>
      <c r="FD76" s="23"/>
      <c r="FE76" s="23"/>
      <c r="FF76" s="23"/>
      <c r="FG76" s="23"/>
      <c r="FH76" s="23"/>
      <c r="FI76" s="23"/>
      <c r="FJ76" s="23"/>
      <c r="FK76" s="23"/>
      <c r="FL76" s="23"/>
      <c r="FM76" s="23"/>
      <c r="FN76" s="23"/>
      <c r="FO76" s="23"/>
      <c r="FP76" s="23"/>
      <c r="FQ76" s="23"/>
      <c r="FR76" s="23"/>
      <c r="FS76" s="23"/>
      <c r="FT76" s="23"/>
      <c r="FU76" s="23"/>
      <c r="FV76" s="23"/>
      <c r="FW76" s="23"/>
      <c r="FX76" s="23"/>
      <c r="FY76" s="23"/>
      <c r="FZ76" s="23"/>
      <c r="GA76" s="23"/>
      <c r="GB76" s="23"/>
      <c r="GC76" s="23"/>
      <c r="GD76" s="23"/>
      <c r="GE76" s="23"/>
      <c r="GF76" s="23"/>
      <c r="GG76" s="23"/>
      <c r="GH76" s="23"/>
      <c r="GI76" s="23"/>
      <c r="GJ76" s="23"/>
      <c r="GK76" s="23"/>
      <c r="GL76" s="23"/>
      <c r="GM76" s="23"/>
      <c r="GN76" s="23"/>
      <c r="GO76" s="23"/>
      <c r="GP76" s="23"/>
      <c r="GQ76" s="23"/>
      <c r="GR76" s="23"/>
      <c r="GS76" s="23"/>
      <c r="GT76" s="23"/>
    </row>
    <row r="77" spans="2:202" s="24" customFormat="1" x14ac:dyDescent="0.25">
      <c r="B77" s="46"/>
      <c r="C77" s="46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</row>
    <row r="78" spans="2:202" s="24" customFormat="1" x14ac:dyDescent="0.25">
      <c r="B78" s="46"/>
      <c r="C78" s="46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</row>
    <row r="79" spans="2:202" s="24" customFormat="1" x14ac:dyDescent="0.25">
      <c r="B79" s="46"/>
      <c r="C79" s="46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</row>
    <row r="80" spans="2:202" s="24" customFormat="1" x14ac:dyDescent="0.25">
      <c r="B80" s="46"/>
      <c r="C80" s="46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</row>
    <row r="81" spans="2:202" s="24" customFormat="1" x14ac:dyDescent="0.25">
      <c r="B81" s="46"/>
      <c r="C81" s="46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</row>
    <row r="82" spans="2:202" s="24" customFormat="1" x14ac:dyDescent="0.25">
      <c r="B82" s="46"/>
      <c r="C82" s="46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</row>
    <row r="83" spans="2:202" s="24" customFormat="1" x14ac:dyDescent="0.25">
      <c r="B83" s="46"/>
      <c r="C83" s="46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/>
      <c r="FP83" s="23"/>
      <c r="FQ83" s="23"/>
      <c r="FR83" s="23"/>
      <c r="FS83" s="23"/>
      <c r="FT83" s="23"/>
      <c r="FU83" s="23"/>
      <c r="FV83" s="23"/>
      <c r="FW83" s="23"/>
      <c r="FX83" s="23"/>
      <c r="FY83" s="23"/>
      <c r="FZ83" s="23"/>
      <c r="GA83" s="23"/>
      <c r="GB83" s="23"/>
      <c r="GC83" s="23"/>
      <c r="GD83" s="23"/>
      <c r="GE83" s="23"/>
      <c r="GF83" s="23"/>
      <c r="GG83" s="23"/>
      <c r="GH83" s="23"/>
      <c r="GI83" s="23"/>
      <c r="GJ83" s="23"/>
      <c r="GK83" s="23"/>
      <c r="GL83" s="23"/>
      <c r="GM83" s="23"/>
      <c r="GN83" s="23"/>
      <c r="GO83" s="23"/>
      <c r="GP83" s="23"/>
      <c r="GQ83" s="23"/>
      <c r="GR83" s="23"/>
      <c r="GS83" s="23"/>
      <c r="GT83" s="23"/>
    </row>
    <row r="84" spans="2:202" s="24" customFormat="1" x14ac:dyDescent="0.25">
      <c r="B84" s="46"/>
      <c r="C84" s="46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</row>
    <row r="85" spans="2:202" s="24" customFormat="1" x14ac:dyDescent="0.25">
      <c r="B85" s="46"/>
      <c r="C85" s="46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</row>
    <row r="86" spans="2:202" s="24" customFormat="1" x14ac:dyDescent="0.25">
      <c r="B86" s="46"/>
      <c r="C86" s="46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/>
      <c r="EY86" s="23"/>
      <c r="EZ86" s="23"/>
      <c r="FA86" s="23"/>
      <c r="FB86" s="23"/>
      <c r="FC86" s="23"/>
      <c r="FD86" s="23"/>
      <c r="FE86" s="23"/>
      <c r="FF86" s="23"/>
      <c r="FG86" s="23"/>
      <c r="FH86" s="23"/>
      <c r="FI86" s="23"/>
      <c r="FJ86" s="23"/>
      <c r="FK86" s="23"/>
      <c r="FL86" s="23"/>
      <c r="FM86" s="23"/>
      <c r="FN86" s="23"/>
      <c r="FO86" s="23"/>
      <c r="FP86" s="23"/>
      <c r="FQ86" s="23"/>
      <c r="FR86" s="23"/>
      <c r="FS86" s="23"/>
      <c r="FT86" s="23"/>
      <c r="FU86" s="23"/>
      <c r="FV86" s="23"/>
      <c r="FW86" s="23"/>
      <c r="FX86" s="23"/>
      <c r="FY86" s="23"/>
      <c r="FZ86" s="23"/>
      <c r="GA86" s="23"/>
      <c r="GB86" s="23"/>
      <c r="GC86" s="23"/>
      <c r="GD86" s="23"/>
      <c r="GE86" s="23"/>
      <c r="GF86" s="23"/>
      <c r="GG86" s="23"/>
      <c r="GH86" s="23"/>
      <c r="GI86" s="23"/>
      <c r="GJ86" s="23"/>
      <c r="GK86" s="23"/>
      <c r="GL86" s="23"/>
      <c r="GM86" s="23"/>
      <c r="GN86" s="23"/>
      <c r="GO86" s="23"/>
      <c r="GP86" s="23"/>
      <c r="GQ86" s="23"/>
      <c r="GR86" s="23"/>
      <c r="GS86" s="23"/>
      <c r="GT86" s="23"/>
    </row>
    <row r="87" spans="2:202" s="24" customFormat="1" x14ac:dyDescent="0.25">
      <c r="B87" s="46"/>
      <c r="C87" s="46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3"/>
      <c r="EZ87" s="23"/>
      <c r="FA87" s="23"/>
      <c r="FB87" s="23"/>
      <c r="FC87" s="23"/>
      <c r="FD87" s="23"/>
      <c r="FE87" s="23"/>
      <c r="FF87" s="23"/>
      <c r="FG87" s="23"/>
      <c r="FH87" s="23"/>
      <c r="FI87" s="23"/>
      <c r="FJ87" s="23"/>
      <c r="FK87" s="23"/>
      <c r="FL87" s="23"/>
      <c r="FM87" s="23"/>
      <c r="FN87" s="23"/>
      <c r="FO87" s="23"/>
      <c r="FP87" s="23"/>
      <c r="FQ87" s="23"/>
      <c r="FR87" s="23"/>
      <c r="FS87" s="23"/>
      <c r="FT87" s="23"/>
      <c r="FU87" s="23"/>
      <c r="FV87" s="23"/>
      <c r="FW87" s="23"/>
      <c r="FX87" s="23"/>
      <c r="FY87" s="23"/>
      <c r="FZ87" s="23"/>
      <c r="GA87" s="23"/>
      <c r="GB87" s="23"/>
      <c r="GC87" s="23"/>
      <c r="GD87" s="23"/>
      <c r="GE87" s="23"/>
      <c r="GF87" s="23"/>
      <c r="GG87" s="23"/>
      <c r="GH87" s="23"/>
      <c r="GI87" s="23"/>
      <c r="GJ87" s="23"/>
      <c r="GK87" s="23"/>
      <c r="GL87" s="23"/>
      <c r="GM87" s="23"/>
      <c r="GN87" s="23"/>
      <c r="GO87" s="23"/>
      <c r="GP87" s="23"/>
      <c r="GQ87" s="23"/>
      <c r="GR87" s="23"/>
      <c r="GS87" s="23"/>
      <c r="GT87" s="23"/>
    </row>
    <row r="88" spans="2:202" s="24" customFormat="1" x14ac:dyDescent="0.25">
      <c r="B88" s="46"/>
      <c r="C88" s="46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3"/>
      <c r="EZ88" s="23"/>
      <c r="FA88" s="23"/>
      <c r="FB88" s="23"/>
      <c r="FC88" s="23"/>
      <c r="FD88" s="23"/>
      <c r="FE88" s="23"/>
      <c r="FF88" s="23"/>
      <c r="FG88" s="23"/>
      <c r="FH88" s="23"/>
      <c r="FI88" s="23"/>
      <c r="FJ88" s="23"/>
      <c r="FK88" s="23"/>
      <c r="FL88" s="23"/>
      <c r="FM88" s="23"/>
      <c r="FN88" s="23"/>
      <c r="FO88" s="23"/>
      <c r="FP88" s="23"/>
      <c r="FQ88" s="23"/>
      <c r="FR88" s="23"/>
      <c r="FS88" s="23"/>
      <c r="FT88" s="23"/>
      <c r="FU88" s="23"/>
      <c r="FV88" s="23"/>
      <c r="FW88" s="23"/>
      <c r="FX88" s="23"/>
      <c r="FY88" s="23"/>
      <c r="FZ88" s="23"/>
      <c r="GA88" s="23"/>
      <c r="GB88" s="23"/>
      <c r="GC88" s="23"/>
      <c r="GD88" s="23"/>
      <c r="GE88" s="23"/>
      <c r="GF88" s="23"/>
      <c r="GG88" s="23"/>
      <c r="GH88" s="23"/>
      <c r="GI88" s="23"/>
      <c r="GJ88" s="23"/>
      <c r="GK88" s="23"/>
      <c r="GL88" s="23"/>
      <c r="GM88" s="23"/>
      <c r="GN88" s="23"/>
      <c r="GO88" s="23"/>
      <c r="GP88" s="23"/>
      <c r="GQ88" s="23"/>
      <c r="GR88" s="23"/>
      <c r="GS88" s="23"/>
      <c r="GT88" s="23"/>
    </row>
    <row r="89" spans="2:202" s="24" customFormat="1" x14ac:dyDescent="0.25">
      <c r="B89" s="46"/>
      <c r="C89" s="46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  <c r="EQ89" s="23"/>
      <c r="ER89" s="23"/>
      <c r="ES89" s="23"/>
      <c r="ET89" s="23"/>
      <c r="EU89" s="23"/>
      <c r="EV89" s="23"/>
      <c r="EW89" s="23"/>
      <c r="EX89" s="23"/>
      <c r="EY89" s="23"/>
      <c r="EZ89" s="23"/>
      <c r="FA89" s="23"/>
      <c r="FB89" s="23"/>
      <c r="FC89" s="23"/>
      <c r="FD89" s="23"/>
      <c r="FE89" s="23"/>
      <c r="FF89" s="23"/>
      <c r="FG89" s="23"/>
      <c r="FH89" s="23"/>
      <c r="FI89" s="23"/>
      <c r="FJ89" s="23"/>
      <c r="FK89" s="23"/>
      <c r="FL89" s="23"/>
      <c r="FM89" s="23"/>
      <c r="FN89" s="23"/>
      <c r="FO89" s="23"/>
      <c r="FP89" s="23"/>
      <c r="FQ89" s="23"/>
      <c r="FR89" s="23"/>
      <c r="FS89" s="23"/>
      <c r="FT89" s="23"/>
      <c r="FU89" s="23"/>
      <c r="FV89" s="23"/>
      <c r="FW89" s="23"/>
      <c r="FX89" s="23"/>
      <c r="FY89" s="23"/>
      <c r="FZ89" s="23"/>
      <c r="GA89" s="23"/>
      <c r="GB89" s="23"/>
      <c r="GC89" s="23"/>
      <c r="GD89" s="23"/>
      <c r="GE89" s="23"/>
      <c r="GF89" s="23"/>
      <c r="GG89" s="23"/>
      <c r="GH89" s="23"/>
      <c r="GI89" s="23"/>
      <c r="GJ89" s="23"/>
      <c r="GK89" s="23"/>
      <c r="GL89" s="23"/>
      <c r="GM89" s="23"/>
      <c r="GN89" s="23"/>
      <c r="GO89" s="23"/>
      <c r="GP89" s="23"/>
      <c r="GQ89" s="23"/>
      <c r="GR89" s="23"/>
      <c r="GS89" s="23"/>
      <c r="GT89" s="23"/>
    </row>
    <row r="90" spans="2:202" s="24" customFormat="1" x14ac:dyDescent="0.25">
      <c r="B90" s="46"/>
      <c r="C90" s="46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3"/>
      <c r="EZ90" s="23"/>
      <c r="FA90" s="23"/>
      <c r="FB90" s="23"/>
      <c r="FC90" s="23"/>
      <c r="FD90" s="23"/>
      <c r="FE90" s="23"/>
      <c r="FF90" s="23"/>
      <c r="FG90" s="23"/>
      <c r="FH90" s="23"/>
      <c r="FI90" s="23"/>
      <c r="FJ90" s="23"/>
      <c r="FK90" s="23"/>
      <c r="FL90" s="23"/>
      <c r="FM90" s="23"/>
      <c r="FN90" s="23"/>
      <c r="FO90" s="23"/>
      <c r="FP90" s="23"/>
      <c r="FQ90" s="23"/>
      <c r="FR90" s="23"/>
      <c r="FS90" s="23"/>
      <c r="FT90" s="23"/>
      <c r="FU90" s="23"/>
      <c r="FV90" s="23"/>
      <c r="FW90" s="23"/>
      <c r="FX90" s="23"/>
      <c r="FY90" s="23"/>
      <c r="FZ90" s="23"/>
      <c r="GA90" s="23"/>
      <c r="GB90" s="23"/>
      <c r="GC90" s="23"/>
      <c r="GD90" s="23"/>
      <c r="GE90" s="23"/>
      <c r="GF90" s="23"/>
      <c r="GG90" s="23"/>
      <c r="GH90" s="23"/>
      <c r="GI90" s="23"/>
      <c r="GJ90" s="23"/>
      <c r="GK90" s="23"/>
      <c r="GL90" s="23"/>
      <c r="GM90" s="23"/>
      <c r="GN90" s="23"/>
      <c r="GO90" s="23"/>
      <c r="GP90" s="23"/>
      <c r="GQ90" s="23"/>
      <c r="GR90" s="23"/>
      <c r="GS90" s="23"/>
      <c r="GT90" s="23"/>
    </row>
    <row r="91" spans="2:202" s="24" customFormat="1" x14ac:dyDescent="0.25">
      <c r="B91" s="46"/>
      <c r="C91" s="46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23"/>
      <c r="EU91" s="23"/>
      <c r="EV91" s="23"/>
      <c r="EW91" s="23"/>
      <c r="EX91" s="23"/>
      <c r="EY91" s="23"/>
      <c r="EZ91" s="23"/>
      <c r="FA91" s="23"/>
      <c r="FB91" s="23"/>
      <c r="FC91" s="23"/>
      <c r="FD91" s="23"/>
      <c r="FE91" s="23"/>
      <c r="FF91" s="23"/>
      <c r="FG91" s="23"/>
      <c r="FH91" s="23"/>
      <c r="FI91" s="23"/>
      <c r="FJ91" s="23"/>
      <c r="FK91" s="23"/>
      <c r="FL91" s="23"/>
      <c r="FM91" s="23"/>
      <c r="FN91" s="23"/>
      <c r="FO91" s="23"/>
      <c r="FP91" s="23"/>
      <c r="FQ91" s="23"/>
      <c r="FR91" s="23"/>
      <c r="FS91" s="23"/>
      <c r="FT91" s="23"/>
      <c r="FU91" s="23"/>
      <c r="FV91" s="23"/>
      <c r="FW91" s="23"/>
      <c r="FX91" s="23"/>
      <c r="FY91" s="23"/>
      <c r="FZ91" s="23"/>
      <c r="GA91" s="23"/>
      <c r="GB91" s="23"/>
      <c r="GC91" s="23"/>
      <c r="GD91" s="23"/>
      <c r="GE91" s="23"/>
      <c r="GF91" s="23"/>
      <c r="GG91" s="23"/>
      <c r="GH91" s="23"/>
      <c r="GI91" s="23"/>
      <c r="GJ91" s="23"/>
      <c r="GK91" s="23"/>
      <c r="GL91" s="23"/>
      <c r="GM91" s="23"/>
      <c r="GN91" s="23"/>
      <c r="GO91" s="23"/>
      <c r="GP91" s="23"/>
      <c r="GQ91" s="23"/>
      <c r="GR91" s="23"/>
      <c r="GS91" s="23"/>
      <c r="GT91" s="23"/>
    </row>
    <row r="92" spans="2:202" s="24" customFormat="1" x14ac:dyDescent="0.25">
      <c r="B92" s="46"/>
      <c r="C92" s="46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  <c r="DW92" s="23"/>
      <c r="DX92" s="23"/>
      <c r="DY92" s="23"/>
      <c r="DZ92" s="23"/>
      <c r="EA92" s="23"/>
      <c r="EB92" s="23"/>
      <c r="EC92" s="23"/>
      <c r="ED92" s="23"/>
      <c r="EE92" s="23"/>
      <c r="EF92" s="23"/>
      <c r="EG92" s="23"/>
      <c r="EH92" s="23"/>
      <c r="EI92" s="23"/>
      <c r="EJ92" s="23"/>
      <c r="EK92" s="23"/>
      <c r="EL92" s="23"/>
      <c r="EM92" s="23"/>
      <c r="EN92" s="23"/>
      <c r="EO92" s="23"/>
      <c r="EP92" s="23"/>
      <c r="EQ92" s="23"/>
      <c r="ER92" s="23"/>
      <c r="ES92" s="23"/>
      <c r="ET92" s="23"/>
      <c r="EU92" s="23"/>
      <c r="EV92" s="23"/>
      <c r="EW92" s="23"/>
      <c r="EX92" s="23"/>
      <c r="EY92" s="23"/>
      <c r="EZ92" s="23"/>
      <c r="FA92" s="23"/>
      <c r="FB92" s="23"/>
      <c r="FC92" s="23"/>
      <c r="FD92" s="23"/>
      <c r="FE92" s="23"/>
      <c r="FF92" s="23"/>
      <c r="FG92" s="23"/>
      <c r="FH92" s="23"/>
      <c r="FI92" s="23"/>
      <c r="FJ92" s="23"/>
      <c r="FK92" s="23"/>
      <c r="FL92" s="23"/>
      <c r="FM92" s="23"/>
      <c r="FN92" s="23"/>
      <c r="FO92" s="23"/>
      <c r="FP92" s="23"/>
      <c r="FQ92" s="23"/>
      <c r="FR92" s="23"/>
      <c r="FS92" s="23"/>
      <c r="FT92" s="23"/>
      <c r="FU92" s="23"/>
      <c r="FV92" s="23"/>
      <c r="FW92" s="23"/>
      <c r="FX92" s="23"/>
      <c r="FY92" s="23"/>
      <c r="FZ92" s="23"/>
      <c r="GA92" s="23"/>
      <c r="GB92" s="23"/>
      <c r="GC92" s="23"/>
      <c r="GD92" s="23"/>
      <c r="GE92" s="23"/>
      <c r="GF92" s="23"/>
      <c r="GG92" s="23"/>
      <c r="GH92" s="23"/>
      <c r="GI92" s="23"/>
      <c r="GJ92" s="23"/>
      <c r="GK92" s="23"/>
      <c r="GL92" s="23"/>
      <c r="GM92" s="23"/>
      <c r="GN92" s="23"/>
      <c r="GO92" s="23"/>
      <c r="GP92" s="23"/>
      <c r="GQ92" s="23"/>
      <c r="GR92" s="23"/>
      <c r="GS92" s="23"/>
      <c r="GT92" s="23"/>
    </row>
    <row r="93" spans="2:202" s="24" customFormat="1" x14ac:dyDescent="0.25">
      <c r="B93" s="46"/>
      <c r="C93" s="46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3"/>
      <c r="EZ93" s="23"/>
      <c r="FA93" s="23"/>
      <c r="FB93" s="23"/>
      <c r="FC93" s="23"/>
      <c r="FD93" s="23"/>
      <c r="FE93" s="23"/>
      <c r="FF93" s="23"/>
      <c r="FG93" s="23"/>
      <c r="FH93" s="23"/>
      <c r="FI93" s="23"/>
      <c r="FJ93" s="23"/>
      <c r="FK93" s="23"/>
      <c r="FL93" s="23"/>
      <c r="FM93" s="23"/>
      <c r="FN93" s="23"/>
      <c r="FO93" s="23"/>
      <c r="FP93" s="23"/>
      <c r="FQ93" s="23"/>
      <c r="FR93" s="23"/>
      <c r="FS93" s="23"/>
      <c r="FT93" s="23"/>
      <c r="FU93" s="23"/>
      <c r="FV93" s="23"/>
      <c r="FW93" s="23"/>
      <c r="FX93" s="23"/>
      <c r="FY93" s="23"/>
      <c r="FZ93" s="23"/>
      <c r="GA93" s="23"/>
      <c r="GB93" s="23"/>
      <c r="GC93" s="23"/>
      <c r="GD93" s="23"/>
      <c r="GE93" s="23"/>
      <c r="GF93" s="23"/>
      <c r="GG93" s="23"/>
      <c r="GH93" s="23"/>
      <c r="GI93" s="23"/>
      <c r="GJ93" s="23"/>
      <c r="GK93" s="23"/>
      <c r="GL93" s="23"/>
      <c r="GM93" s="23"/>
      <c r="GN93" s="23"/>
      <c r="GO93" s="23"/>
      <c r="GP93" s="23"/>
      <c r="GQ93" s="23"/>
      <c r="GR93" s="23"/>
      <c r="GS93" s="23"/>
      <c r="GT93" s="23"/>
    </row>
    <row r="94" spans="2:202" s="24" customFormat="1" x14ac:dyDescent="0.25">
      <c r="B94" s="46"/>
      <c r="C94" s="46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  <c r="FF94" s="23"/>
      <c r="FG94" s="23"/>
      <c r="FH94" s="23"/>
      <c r="FI94" s="23"/>
      <c r="FJ94" s="23"/>
      <c r="FK94" s="23"/>
      <c r="FL94" s="23"/>
      <c r="FM94" s="23"/>
      <c r="FN94" s="23"/>
      <c r="FO94" s="23"/>
      <c r="FP94" s="23"/>
      <c r="FQ94" s="23"/>
      <c r="FR94" s="23"/>
      <c r="FS94" s="23"/>
      <c r="FT94" s="23"/>
      <c r="FU94" s="23"/>
      <c r="FV94" s="23"/>
      <c r="FW94" s="23"/>
      <c r="FX94" s="23"/>
      <c r="FY94" s="23"/>
      <c r="FZ94" s="23"/>
      <c r="GA94" s="23"/>
      <c r="GB94" s="23"/>
      <c r="GC94" s="23"/>
      <c r="GD94" s="23"/>
      <c r="GE94" s="23"/>
      <c r="GF94" s="23"/>
      <c r="GG94" s="23"/>
      <c r="GH94" s="23"/>
      <c r="GI94" s="23"/>
      <c r="GJ94" s="23"/>
      <c r="GK94" s="23"/>
      <c r="GL94" s="23"/>
      <c r="GM94" s="23"/>
      <c r="GN94" s="23"/>
      <c r="GO94" s="23"/>
      <c r="GP94" s="23"/>
      <c r="GQ94" s="23"/>
      <c r="GR94" s="23"/>
      <c r="GS94" s="23"/>
      <c r="GT94" s="23"/>
    </row>
    <row r="95" spans="2:202" s="24" customFormat="1" x14ac:dyDescent="0.25">
      <c r="B95" s="46"/>
      <c r="C95" s="46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  <c r="GB95" s="23"/>
      <c r="GC95" s="23"/>
      <c r="GD95" s="23"/>
      <c r="GE95" s="23"/>
      <c r="GF95" s="23"/>
      <c r="GG95" s="23"/>
      <c r="GH95" s="23"/>
      <c r="GI95" s="23"/>
      <c r="GJ95" s="23"/>
      <c r="GK95" s="23"/>
      <c r="GL95" s="23"/>
      <c r="GM95" s="23"/>
      <c r="GN95" s="23"/>
      <c r="GO95" s="23"/>
      <c r="GP95" s="23"/>
      <c r="GQ95" s="23"/>
      <c r="GR95" s="23"/>
      <c r="GS95" s="23"/>
      <c r="GT95" s="23"/>
    </row>
    <row r="96" spans="2:202" s="24" customFormat="1" x14ac:dyDescent="0.25">
      <c r="B96" s="46"/>
      <c r="C96" s="46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  <c r="FD96" s="23"/>
      <c r="FE96" s="23"/>
      <c r="FF96" s="23"/>
      <c r="FG96" s="23"/>
      <c r="FH96" s="23"/>
      <c r="FI96" s="23"/>
      <c r="FJ96" s="23"/>
      <c r="FK96" s="23"/>
      <c r="FL96" s="23"/>
      <c r="FM96" s="23"/>
      <c r="FN96" s="23"/>
      <c r="FO96" s="23"/>
      <c r="FP96" s="23"/>
      <c r="FQ96" s="23"/>
      <c r="FR96" s="23"/>
      <c r="FS96" s="23"/>
      <c r="FT96" s="23"/>
      <c r="FU96" s="23"/>
      <c r="FV96" s="23"/>
      <c r="FW96" s="23"/>
      <c r="FX96" s="23"/>
      <c r="FY96" s="23"/>
      <c r="FZ96" s="23"/>
      <c r="GA96" s="23"/>
      <c r="GB96" s="23"/>
      <c r="GC96" s="23"/>
      <c r="GD96" s="23"/>
      <c r="GE96" s="23"/>
      <c r="GF96" s="23"/>
      <c r="GG96" s="23"/>
      <c r="GH96" s="23"/>
      <c r="GI96" s="23"/>
      <c r="GJ96" s="23"/>
      <c r="GK96" s="23"/>
      <c r="GL96" s="23"/>
      <c r="GM96" s="23"/>
      <c r="GN96" s="23"/>
      <c r="GO96" s="23"/>
      <c r="GP96" s="23"/>
      <c r="GQ96" s="23"/>
      <c r="GR96" s="23"/>
      <c r="GS96" s="23"/>
      <c r="GT96" s="23"/>
    </row>
    <row r="97" spans="2:202" s="24" customFormat="1" x14ac:dyDescent="0.25">
      <c r="B97" s="46"/>
      <c r="C97" s="46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3"/>
      <c r="EZ97" s="23"/>
      <c r="FA97" s="23"/>
      <c r="FB97" s="23"/>
      <c r="FC97" s="23"/>
      <c r="FD97" s="23"/>
      <c r="FE97" s="23"/>
      <c r="FF97" s="23"/>
      <c r="FG97" s="23"/>
      <c r="FH97" s="23"/>
      <c r="FI97" s="23"/>
      <c r="FJ97" s="23"/>
      <c r="FK97" s="23"/>
      <c r="FL97" s="23"/>
      <c r="FM97" s="23"/>
      <c r="FN97" s="23"/>
      <c r="FO97" s="23"/>
      <c r="FP97" s="23"/>
      <c r="FQ97" s="23"/>
      <c r="FR97" s="23"/>
      <c r="FS97" s="23"/>
      <c r="FT97" s="23"/>
      <c r="FU97" s="23"/>
      <c r="FV97" s="23"/>
      <c r="FW97" s="23"/>
      <c r="FX97" s="23"/>
      <c r="FY97" s="23"/>
      <c r="FZ97" s="23"/>
      <c r="GA97" s="23"/>
      <c r="GB97" s="23"/>
      <c r="GC97" s="23"/>
      <c r="GD97" s="23"/>
      <c r="GE97" s="23"/>
      <c r="GF97" s="23"/>
      <c r="GG97" s="23"/>
      <c r="GH97" s="23"/>
      <c r="GI97" s="23"/>
      <c r="GJ97" s="23"/>
      <c r="GK97" s="23"/>
      <c r="GL97" s="23"/>
      <c r="GM97" s="23"/>
      <c r="GN97" s="23"/>
      <c r="GO97" s="23"/>
      <c r="GP97" s="23"/>
      <c r="GQ97" s="23"/>
      <c r="GR97" s="23"/>
      <c r="GS97" s="23"/>
      <c r="GT97" s="23"/>
    </row>
    <row r="98" spans="2:202" s="24" customFormat="1" x14ac:dyDescent="0.25">
      <c r="B98" s="46"/>
      <c r="C98" s="46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3"/>
      <c r="EL98" s="23"/>
      <c r="EM98" s="23"/>
      <c r="EN98" s="23"/>
      <c r="EO98" s="23"/>
      <c r="EP98" s="23"/>
      <c r="EQ98" s="23"/>
      <c r="ER98" s="23"/>
      <c r="ES98" s="23"/>
      <c r="ET98" s="23"/>
      <c r="EU98" s="23"/>
      <c r="EV98" s="23"/>
      <c r="EW98" s="23"/>
      <c r="EX98" s="23"/>
      <c r="EY98" s="23"/>
      <c r="EZ98" s="23"/>
      <c r="FA98" s="23"/>
      <c r="FB98" s="23"/>
      <c r="FC98" s="23"/>
      <c r="FD98" s="23"/>
      <c r="FE98" s="23"/>
      <c r="FF98" s="23"/>
      <c r="FG98" s="23"/>
      <c r="FH98" s="23"/>
      <c r="FI98" s="23"/>
      <c r="FJ98" s="23"/>
      <c r="FK98" s="23"/>
      <c r="FL98" s="23"/>
      <c r="FM98" s="23"/>
      <c r="FN98" s="23"/>
      <c r="FO98" s="23"/>
      <c r="FP98" s="23"/>
      <c r="FQ98" s="23"/>
      <c r="FR98" s="23"/>
      <c r="FS98" s="23"/>
      <c r="FT98" s="23"/>
      <c r="FU98" s="23"/>
      <c r="FV98" s="23"/>
      <c r="FW98" s="23"/>
      <c r="FX98" s="23"/>
      <c r="FY98" s="23"/>
      <c r="FZ98" s="23"/>
      <c r="GA98" s="23"/>
      <c r="GB98" s="23"/>
      <c r="GC98" s="23"/>
      <c r="GD98" s="23"/>
      <c r="GE98" s="23"/>
      <c r="GF98" s="23"/>
      <c r="GG98" s="23"/>
      <c r="GH98" s="23"/>
      <c r="GI98" s="23"/>
      <c r="GJ98" s="23"/>
      <c r="GK98" s="23"/>
      <c r="GL98" s="23"/>
      <c r="GM98" s="23"/>
      <c r="GN98" s="23"/>
      <c r="GO98" s="23"/>
      <c r="GP98" s="23"/>
      <c r="GQ98" s="23"/>
      <c r="GR98" s="23"/>
      <c r="GS98" s="23"/>
      <c r="GT98" s="23"/>
    </row>
    <row r="99" spans="2:202" s="24" customFormat="1" x14ac:dyDescent="0.25">
      <c r="B99" s="46"/>
      <c r="C99" s="46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  <c r="DT99" s="23"/>
      <c r="DU99" s="23"/>
      <c r="DV99" s="23"/>
      <c r="DW99" s="23"/>
      <c r="DX99" s="23"/>
      <c r="DY99" s="23"/>
      <c r="DZ99" s="23"/>
      <c r="EA99" s="23"/>
      <c r="EB99" s="23"/>
      <c r="EC99" s="23"/>
      <c r="ED99" s="23"/>
      <c r="EE99" s="23"/>
      <c r="EF99" s="23"/>
      <c r="EG99" s="23"/>
      <c r="EH99" s="23"/>
      <c r="EI99" s="23"/>
      <c r="EJ99" s="23"/>
      <c r="EK99" s="23"/>
      <c r="EL99" s="23"/>
      <c r="EM99" s="23"/>
      <c r="EN99" s="23"/>
      <c r="EO99" s="23"/>
      <c r="EP99" s="23"/>
      <c r="EQ99" s="23"/>
      <c r="ER99" s="23"/>
      <c r="ES99" s="23"/>
      <c r="ET99" s="23"/>
      <c r="EU99" s="23"/>
      <c r="EV99" s="23"/>
      <c r="EW99" s="23"/>
      <c r="EX99" s="23"/>
      <c r="EY99" s="23"/>
      <c r="EZ99" s="23"/>
      <c r="FA99" s="23"/>
      <c r="FB99" s="23"/>
      <c r="FC99" s="23"/>
      <c r="FD99" s="23"/>
      <c r="FE99" s="23"/>
      <c r="FF99" s="23"/>
      <c r="FG99" s="23"/>
      <c r="FH99" s="23"/>
      <c r="FI99" s="23"/>
      <c r="FJ99" s="23"/>
      <c r="FK99" s="23"/>
      <c r="FL99" s="23"/>
      <c r="FM99" s="23"/>
      <c r="FN99" s="23"/>
      <c r="FO99" s="23"/>
      <c r="FP99" s="23"/>
      <c r="FQ99" s="23"/>
      <c r="FR99" s="23"/>
      <c r="FS99" s="23"/>
      <c r="FT99" s="23"/>
      <c r="FU99" s="23"/>
      <c r="FV99" s="23"/>
      <c r="FW99" s="23"/>
      <c r="FX99" s="23"/>
      <c r="FY99" s="23"/>
      <c r="FZ99" s="23"/>
      <c r="GA99" s="23"/>
      <c r="GB99" s="23"/>
      <c r="GC99" s="23"/>
      <c r="GD99" s="23"/>
      <c r="GE99" s="23"/>
      <c r="GF99" s="23"/>
      <c r="GG99" s="23"/>
      <c r="GH99" s="23"/>
      <c r="GI99" s="23"/>
      <c r="GJ99" s="23"/>
      <c r="GK99" s="23"/>
      <c r="GL99" s="23"/>
      <c r="GM99" s="23"/>
      <c r="GN99" s="23"/>
      <c r="GO99" s="23"/>
      <c r="GP99" s="23"/>
      <c r="GQ99" s="23"/>
      <c r="GR99" s="23"/>
      <c r="GS99" s="23"/>
      <c r="GT99" s="23"/>
    </row>
    <row r="100" spans="2:202" s="24" customFormat="1" ht="15.75" customHeight="1" x14ac:dyDescent="0.25">
      <c r="B100" s="46"/>
      <c r="C100" s="46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3"/>
      <c r="ET100" s="23"/>
      <c r="EU100" s="23"/>
      <c r="EV100" s="23"/>
      <c r="EW100" s="23"/>
      <c r="EX100" s="23"/>
      <c r="EY100" s="23"/>
      <c r="EZ100" s="23"/>
      <c r="FA100" s="23"/>
      <c r="FB100" s="23"/>
      <c r="FC100" s="23"/>
      <c r="FD100" s="23"/>
      <c r="FE100" s="23"/>
      <c r="FF100" s="23"/>
      <c r="FG100" s="23"/>
      <c r="FH100" s="23"/>
      <c r="FI100" s="23"/>
      <c r="FJ100" s="23"/>
      <c r="FK100" s="23"/>
      <c r="FL100" s="23"/>
      <c r="FM100" s="23"/>
      <c r="FN100" s="23"/>
      <c r="FO100" s="23"/>
      <c r="FP100" s="23"/>
      <c r="FQ100" s="23"/>
      <c r="FR100" s="23"/>
      <c r="FS100" s="23"/>
      <c r="FT100" s="23"/>
      <c r="FU100" s="23"/>
      <c r="FV100" s="23"/>
      <c r="FW100" s="23"/>
      <c r="FX100" s="23"/>
      <c r="FY100" s="23"/>
      <c r="FZ100" s="23"/>
      <c r="GA100" s="23"/>
      <c r="GB100" s="23"/>
      <c r="GC100" s="23"/>
      <c r="GD100" s="23"/>
      <c r="GE100" s="23"/>
      <c r="GF100" s="23"/>
      <c r="GG100" s="23"/>
      <c r="GH100" s="23"/>
      <c r="GI100" s="23"/>
      <c r="GJ100" s="23"/>
      <c r="GK100" s="23"/>
      <c r="GL100" s="23"/>
      <c r="GM100" s="23"/>
      <c r="GN100" s="23"/>
      <c r="GO100" s="23"/>
      <c r="GP100" s="23"/>
      <c r="GQ100" s="23"/>
      <c r="GR100" s="23"/>
      <c r="GS100" s="23"/>
      <c r="GT100" s="23"/>
    </row>
    <row r="101" spans="2:202" s="24" customFormat="1" x14ac:dyDescent="0.25">
      <c r="B101" s="46"/>
      <c r="C101" s="46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  <c r="FD101" s="23"/>
      <c r="FE101" s="23"/>
      <c r="FF101" s="23"/>
      <c r="FG101" s="23"/>
      <c r="FH101" s="23"/>
      <c r="FI101" s="23"/>
      <c r="FJ101" s="23"/>
      <c r="FK101" s="23"/>
      <c r="FL101" s="23"/>
      <c r="FM101" s="23"/>
      <c r="FN101" s="23"/>
      <c r="FO101" s="23"/>
      <c r="FP101" s="23"/>
      <c r="FQ101" s="23"/>
      <c r="FR101" s="23"/>
      <c r="FS101" s="23"/>
      <c r="FT101" s="23"/>
      <c r="FU101" s="23"/>
      <c r="FV101" s="23"/>
      <c r="FW101" s="23"/>
      <c r="FX101" s="23"/>
      <c r="FY101" s="23"/>
      <c r="FZ101" s="23"/>
      <c r="GA101" s="23"/>
      <c r="GB101" s="23"/>
      <c r="GC101" s="23"/>
      <c r="GD101" s="23"/>
      <c r="GE101" s="23"/>
      <c r="GF101" s="23"/>
      <c r="GG101" s="23"/>
      <c r="GH101" s="23"/>
      <c r="GI101" s="23"/>
      <c r="GJ101" s="23"/>
      <c r="GK101" s="23"/>
      <c r="GL101" s="23"/>
      <c r="GM101" s="23"/>
      <c r="GN101" s="23"/>
      <c r="GO101" s="23"/>
      <c r="GP101" s="23"/>
      <c r="GQ101" s="23"/>
      <c r="GR101" s="23"/>
      <c r="GS101" s="23"/>
      <c r="GT101" s="23"/>
    </row>
    <row r="102" spans="2:202" s="24" customFormat="1" ht="15.75" customHeight="1" x14ac:dyDescent="0.25">
      <c r="B102" s="46"/>
      <c r="C102" s="46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  <c r="FV102" s="23"/>
      <c r="FW102" s="23"/>
      <c r="FX102" s="23"/>
      <c r="FY102" s="23"/>
      <c r="FZ102" s="23"/>
      <c r="GA102" s="23"/>
      <c r="GB102" s="23"/>
      <c r="GC102" s="23"/>
      <c r="GD102" s="23"/>
      <c r="GE102" s="23"/>
      <c r="GF102" s="23"/>
      <c r="GG102" s="23"/>
      <c r="GH102" s="23"/>
      <c r="GI102" s="23"/>
      <c r="GJ102" s="23"/>
      <c r="GK102" s="23"/>
      <c r="GL102" s="23"/>
      <c r="GM102" s="23"/>
      <c r="GN102" s="23"/>
      <c r="GO102" s="23"/>
      <c r="GP102" s="23"/>
      <c r="GQ102" s="23"/>
      <c r="GR102" s="23"/>
      <c r="GS102" s="23"/>
      <c r="GT102" s="23"/>
    </row>
    <row r="103" spans="2:202" s="24" customFormat="1" x14ac:dyDescent="0.25">
      <c r="B103" s="46"/>
      <c r="C103" s="46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3"/>
      <c r="EK103" s="23"/>
      <c r="EL103" s="23"/>
      <c r="EM103" s="23"/>
      <c r="EN103" s="23"/>
      <c r="EO103" s="23"/>
      <c r="EP103" s="23"/>
      <c r="EQ103" s="23"/>
      <c r="ER103" s="23"/>
      <c r="ES103" s="23"/>
      <c r="ET103" s="23"/>
      <c r="EU103" s="23"/>
      <c r="EV103" s="23"/>
      <c r="EW103" s="23"/>
      <c r="EX103" s="23"/>
      <c r="EY103" s="23"/>
      <c r="EZ103" s="23"/>
      <c r="FA103" s="23"/>
      <c r="FB103" s="23"/>
      <c r="FC103" s="23"/>
      <c r="FD103" s="23"/>
      <c r="FE103" s="23"/>
      <c r="FF103" s="23"/>
      <c r="FG103" s="23"/>
      <c r="FH103" s="23"/>
      <c r="FI103" s="23"/>
      <c r="FJ103" s="23"/>
      <c r="FK103" s="23"/>
      <c r="FL103" s="23"/>
      <c r="FM103" s="23"/>
      <c r="FN103" s="23"/>
      <c r="FO103" s="23"/>
      <c r="FP103" s="23"/>
      <c r="FQ103" s="23"/>
      <c r="FR103" s="23"/>
      <c r="FS103" s="23"/>
      <c r="FT103" s="23"/>
      <c r="FU103" s="23"/>
      <c r="FV103" s="23"/>
      <c r="FW103" s="23"/>
      <c r="FX103" s="23"/>
      <c r="FY103" s="23"/>
      <c r="FZ103" s="23"/>
      <c r="GA103" s="23"/>
      <c r="GB103" s="23"/>
      <c r="GC103" s="23"/>
      <c r="GD103" s="23"/>
      <c r="GE103" s="23"/>
      <c r="GF103" s="23"/>
      <c r="GG103" s="23"/>
      <c r="GH103" s="23"/>
      <c r="GI103" s="23"/>
      <c r="GJ103" s="23"/>
      <c r="GK103" s="23"/>
      <c r="GL103" s="23"/>
      <c r="GM103" s="23"/>
      <c r="GN103" s="23"/>
      <c r="GO103" s="23"/>
      <c r="GP103" s="23"/>
      <c r="GQ103" s="23"/>
      <c r="GR103" s="23"/>
      <c r="GS103" s="23"/>
      <c r="GT103" s="23"/>
    </row>
    <row r="104" spans="2:202" s="24" customFormat="1" x14ac:dyDescent="0.25">
      <c r="B104" s="46"/>
      <c r="C104" s="46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3"/>
      <c r="EU104" s="23"/>
      <c r="EV104" s="23"/>
      <c r="EW104" s="23"/>
      <c r="EX104" s="23"/>
      <c r="EY104" s="23"/>
      <c r="EZ104" s="23"/>
      <c r="FA104" s="23"/>
      <c r="FB104" s="23"/>
      <c r="FC104" s="23"/>
      <c r="FD104" s="23"/>
      <c r="FE104" s="23"/>
      <c r="FF104" s="23"/>
      <c r="FG104" s="23"/>
      <c r="FH104" s="23"/>
      <c r="FI104" s="23"/>
      <c r="FJ104" s="23"/>
      <c r="FK104" s="23"/>
      <c r="FL104" s="23"/>
      <c r="FM104" s="23"/>
      <c r="FN104" s="23"/>
      <c r="FO104" s="23"/>
      <c r="FP104" s="23"/>
      <c r="FQ104" s="23"/>
      <c r="FR104" s="23"/>
      <c r="FS104" s="23"/>
      <c r="FT104" s="23"/>
      <c r="FU104" s="23"/>
      <c r="FV104" s="23"/>
      <c r="FW104" s="23"/>
      <c r="FX104" s="23"/>
      <c r="FY104" s="23"/>
      <c r="FZ104" s="23"/>
      <c r="GA104" s="23"/>
      <c r="GB104" s="23"/>
      <c r="GC104" s="23"/>
      <c r="GD104" s="23"/>
      <c r="GE104" s="23"/>
      <c r="GF104" s="23"/>
      <c r="GG104" s="23"/>
      <c r="GH104" s="23"/>
      <c r="GI104" s="23"/>
      <c r="GJ104" s="23"/>
      <c r="GK104" s="23"/>
      <c r="GL104" s="23"/>
      <c r="GM104" s="23"/>
      <c r="GN104" s="23"/>
      <c r="GO104" s="23"/>
      <c r="GP104" s="23"/>
      <c r="GQ104" s="23"/>
      <c r="GR104" s="23"/>
      <c r="GS104" s="23"/>
      <c r="GT104" s="23"/>
    </row>
    <row r="105" spans="2:202" s="24" customFormat="1" x14ac:dyDescent="0.25">
      <c r="B105" s="46"/>
      <c r="C105" s="46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3"/>
      <c r="EZ105" s="23"/>
      <c r="FA105" s="23"/>
      <c r="FB105" s="23"/>
      <c r="FC105" s="23"/>
      <c r="FD105" s="23"/>
      <c r="FE105" s="23"/>
      <c r="FF105" s="23"/>
      <c r="FG105" s="23"/>
      <c r="FH105" s="23"/>
      <c r="FI105" s="23"/>
      <c r="FJ105" s="23"/>
      <c r="FK105" s="23"/>
      <c r="FL105" s="23"/>
      <c r="FM105" s="23"/>
      <c r="FN105" s="23"/>
      <c r="FO105" s="23"/>
      <c r="FP105" s="23"/>
      <c r="FQ105" s="23"/>
      <c r="FR105" s="23"/>
      <c r="FS105" s="23"/>
      <c r="FT105" s="23"/>
      <c r="FU105" s="23"/>
      <c r="FV105" s="23"/>
      <c r="FW105" s="23"/>
      <c r="FX105" s="23"/>
      <c r="FY105" s="23"/>
      <c r="FZ105" s="23"/>
      <c r="GA105" s="23"/>
      <c r="GB105" s="23"/>
      <c r="GC105" s="23"/>
      <c r="GD105" s="23"/>
      <c r="GE105" s="23"/>
      <c r="GF105" s="23"/>
      <c r="GG105" s="23"/>
      <c r="GH105" s="23"/>
      <c r="GI105" s="23"/>
      <c r="GJ105" s="23"/>
      <c r="GK105" s="23"/>
      <c r="GL105" s="23"/>
      <c r="GM105" s="23"/>
      <c r="GN105" s="23"/>
      <c r="GO105" s="23"/>
      <c r="GP105" s="23"/>
      <c r="GQ105" s="23"/>
      <c r="GR105" s="23"/>
      <c r="GS105" s="23"/>
      <c r="GT105" s="23"/>
    </row>
    <row r="106" spans="2:202" s="24" customFormat="1" x14ac:dyDescent="0.25">
      <c r="B106" s="46"/>
      <c r="C106" s="46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23"/>
      <c r="EP106" s="23"/>
      <c r="EQ106" s="23"/>
      <c r="ER106" s="23"/>
      <c r="ES106" s="23"/>
      <c r="ET106" s="23"/>
      <c r="EU106" s="23"/>
      <c r="EV106" s="23"/>
      <c r="EW106" s="23"/>
      <c r="EX106" s="23"/>
      <c r="EY106" s="23"/>
      <c r="EZ106" s="23"/>
      <c r="FA106" s="23"/>
      <c r="FB106" s="23"/>
      <c r="FC106" s="23"/>
      <c r="FD106" s="23"/>
      <c r="FE106" s="23"/>
      <c r="FF106" s="23"/>
      <c r="FG106" s="23"/>
      <c r="FH106" s="23"/>
      <c r="FI106" s="23"/>
      <c r="FJ106" s="23"/>
      <c r="FK106" s="23"/>
      <c r="FL106" s="23"/>
      <c r="FM106" s="23"/>
      <c r="FN106" s="23"/>
      <c r="FO106" s="23"/>
      <c r="FP106" s="23"/>
      <c r="FQ106" s="23"/>
      <c r="FR106" s="23"/>
      <c r="FS106" s="23"/>
      <c r="FT106" s="23"/>
      <c r="FU106" s="23"/>
      <c r="FV106" s="23"/>
      <c r="FW106" s="23"/>
      <c r="FX106" s="23"/>
      <c r="FY106" s="23"/>
      <c r="FZ106" s="23"/>
      <c r="GA106" s="23"/>
      <c r="GB106" s="23"/>
      <c r="GC106" s="23"/>
      <c r="GD106" s="23"/>
      <c r="GE106" s="23"/>
      <c r="GF106" s="23"/>
      <c r="GG106" s="23"/>
      <c r="GH106" s="23"/>
      <c r="GI106" s="23"/>
      <c r="GJ106" s="23"/>
      <c r="GK106" s="23"/>
      <c r="GL106" s="23"/>
      <c r="GM106" s="23"/>
      <c r="GN106" s="23"/>
      <c r="GO106" s="23"/>
      <c r="GP106" s="23"/>
      <c r="GQ106" s="23"/>
      <c r="GR106" s="23"/>
      <c r="GS106" s="23"/>
      <c r="GT106" s="23"/>
    </row>
    <row r="107" spans="2:202" s="24" customFormat="1" x14ac:dyDescent="0.25">
      <c r="B107" s="46"/>
      <c r="C107" s="46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3"/>
      <c r="ER107" s="23"/>
      <c r="ES107" s="23"/>
      <c r="ET107" s="23"/>
      <c r="EU107" s="23"/>
      <c r="EV107" s="23"/>
      <c r="EW107" s="23"/>
      <c r="EX107" s="23"/>
      <c r="EY107" s="23"/>
      <c r="EZ107" s="23"/>
      <c r="FA107" s="23"/>
      <c r="FB107" s="23"/>
      <c r="FC107" s="23"/>
      <c r="FD107" s="23"/>
      <c r="FE107" s="23"/>
      <c r="FF107" s="23"/>
      <c r="FG107" s="23"/>
      <c r="FH107" s="23"/>
      <c r="FI107" s="23"/>
      <c r="FJ107" s="23"/>
      <c r="FK107" s="23"/>
      <c r="FL107" s="23"/>
      <c r="FM107" s="23"/>
      <c r="FN107" s="23"/>
      <c r="FO107" s="23"/>
      <c r="FP107" s="23"/>
      <c r="FQ107" s="23"/>
      <c r="FR107" s="23"/>
      <c r="FS107" s="23"/>
      <c r="FT107" s="23"/>
      <c r="FU107" s="23"/>
      <c r="FV107" s="23"/>
      <c r="FW107" s="23"/>
      <c r="FX107" s="23"/>
      <c r="FY107" s="23"/>
      <c r="FZ107" s="23"/>
      <c r="GA107" s="23"/>
      <c r="GB107" s="23"/>
      <c r="GC107" s="23"/>
      <c r="GD107" s="23"/>
      <c r="GE107" s="23"/>
      <c r="GF107" s="23"/>
      <c r="GG107" s="23"/>
      <c r="GH107" s="23"/>
      <c r="GI107" s="23"/>
      <c r="GJ107" s="23"/>
      <c r="GK107" s="23"/>
      <c r="GL107" s="23"/>
      <c r="GM107" s="23"/>
      <c r="GN107" s="23"/>
      <c r="GO107" s="23"/>
      <c r="GP107" s="23"/>
      <c r="GQ107" s="23"/>
      <c r="GR107" s="23"/>
      <c r="GS107" s="23"/>
      <c r="GT107" s="23"/>
    </row>
    <row r="108" spans="2:202" s="24" customFormat="1" x14ac:dyDescent="0.25">
      <c r="B108" s="46"/>
      <c r="C108" s="46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  <c r="DJ108" s="23"/>
      <c r="DK108" s="23"/>
      <c r="DL108" s="23"/>
      <c r="DM108" s="23"/>
      <c r="DN108" s="23"/>
      <c r="DO108" s="23"/>
      <c r="DP108" s="23"/>
      <c r="DQ108" s="23"/>
      <c r="DR108" s="23"/>
      <c r="DS108" s="23"/>
      <c r="DT108" s="23"/>
      <c r="DU108" s="23"/>
      <c r="DV108" s="23"/>
      <c r="DW108" s="23"/>
      <c r="DX108" s="23"/>
      <c r="DY108" s="23"/>
      <c r="DZ108" s="23"/>
      <c r="EA108" s="23"/>
      <c r="EB108" s="23"/>
      <c r="EC108" s="23"/>
      <c r="ED108" s="23"/>
      <c r="EE108" s="23"/>
      <c r="EF108" s="23"/>
      <c r="EG108" s="23"/>
      <c r="EH108" s="23"/>
      <c r="EI108" s="23"/>
      <c r="EJ108" s="23"/>
      <c r="EK108" s="23"/>
      <c r="EL108" s="23"/>
      <c r="EM108" s="23"/>
      <c r="EN108" s="23"/>
      <c r="EO108" s="23"/>
      <c r="EP108" s="23"/>
      <c r="EQ108" s="23"/>
      <c r="ER108" s="23"/>
      <c r="ES108" s="23"/>
      <c r="ET108" s="23"/>
      <c r="EU108" s="23"/>
      <c r="EV108" s="23"/>
      <c r="EW108" s="23"/>
      <c r="EX108" s="23"/>
      <c r="EY108" s="23"/>
      <c r="EZ108" s="23"/>
      <c r="FA108" s="23"/>
      <c r="FB108" s="23"/>
      <c r="FC108" s="23"/>
      <c r="FD108" s="23"/>
      <c r="FE108" s="23"/>
      <c r="FF108" s="23"/>
      <c r="FG108" s="23"/>
      <c r="FH108" s="23"/>
      <c r="FI108" s="23"/>
      <c r="FJ108" s="23"/>
      <c r="FK108" s="23"/>
      <c r="FL108" s="23"/>
      <c r="FM108" s="23"/>
      <c r="FN108" s="23"/>
      <c r="FO108" s="23"/>
      <c r="FP108" s="23"/>
      <c r="FQ108" s="23"/>
      <c r="FR108" s="23"/>
      <c r="FS108" s="23"/>
      <c r="FT108" s="23"/>
      <c r="FU108" s="23"/>
      <c r="FV108" s="23"/>
      <c r="FW108" s="23"/>
      <c r="FX108" s="23"/>
      <c r="FY108" s="23"/>
      <c r="FZ108" s="23"/>
      <c r="GA108" s="23"/>
      <c r="GB108" s="23"/>
      <c r="GC108" s="23"/>
      <c r="GD108" s="23"/>
      <c r="GE108" s="23"/>
      <c r="GF108" s="23"/>
      <c r="GG108" s="23"/>
      <c r="GH108" s="23"/>
      <c r="GI108" s="23"/>
      <c r="GJ108" s="23"/>
      <c r="GK108" s="23"/>
      <c r="GL108" s="23"/>
      <c r="GM108" s="23"/>
      <c r="GN108" s="23"/>
      <c r="GO108" s="23"/>
      <c r="GP108" s="23"/>
      <c r="GQ108" s="23"/>
      <c r="GR108" s="23"/>
      <c r="GS108" s="23"/>
      <c r="GT108" s="23"/>
    </row>
    <row r="109" spans="2:202" s="24" customFormat="1" x14ac:dyDescent="0.25">
      <c r="B109" s="46"/>
      <c r="C109" s="46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  <c r="DJ109" s="23"/>
      <c r="DK109" s="23"/>
      <c r="DL109" s="23"/>
      <c r="DM109" s="23"/>
      <c r="DN109" s="23"/>
      <c r="DO109" s="23"/>
      <c r="DP109" s="23"/>
      <c r="DQ109" s="23"/>
      <c r="DR109" s="23"/>
      <c r="DS109" s="23"/>
      <c r="DT109" s="23"/>
      <c r="DU109" s="23"/>
      <c r="DV109" s="23"/>
      <c r="DW109" s="23"/>
      <c r="DX109" s="23"/>
      <c r="DY109" s="23"/>
      <c r="DZ109" s="23"/>
      <c r="EA109" s="23"/>
      <c r="EB109" s="23"/>
      <c r="EC109" s="23"/>
      <c r="ED109" s="23"/>
      <c r="EE109" s="23"/>
      <c r="EF109" s="23"/>
      <c r="EG109" s="23"/>
      <c r="EH109" s="23"/>
      <c r="EI109" s="23"/>
      <c r="EJ109" s="23"/>
      <c r="EK109" s="23"/>
      <c r="EL109" s="23"/>
      <c r="EM109" s="23"/>
      <c r="EN109" s="23"/>
      <c r="EO109" s="23"/>
      <c r="EP109" s="23"/>
      <c r="EQ109" s="23"/>
      <c r="ER109" s="23"/>
      <c r="ES109" s="23"/>
      <c r="ET109" s="23"/>
      <c r="EU109" s="23"/>
      <c r="EV109" s="23"/>
      <c r="EW109" s="23"/>
      <c r="EX109" s="23"/>
      <c r="EY109" s="23"/>
      <c r="EZ109" s="23"/>
      <c r="FA109" s="23"/>
      <c r="FB109" s="23"/>
      <c r="FC109" s="23"/>
      <c r="FD109" s="23"/>
      <c r="FE109" s="23"/>
      <c r="FF109" s="23"/>
      <c r="FG109" s="23"/>
      <c r="FH109" s="23"/>
      <c r="FI109" s="23"/>
      <c r="FJ109" s="23"/>
      <c r="FK109" s="23"/>
      <c r="FL109" s="23"/>
      <c r="FM109" s="23"/>
      <c r="FN109" s="23"/>
      <c r="FO109" s="23"/>
      <c r="FP109" s="23"/>
      <c r="FQ109" s="23"/>
      <c r="FR109" s="23"/>
      <c r="FS109" s="23"/>
      <c r="FT109" s="23"/>
      <c r="FU109" s="23"/>
      <c r="FV109" s="23"/>
      <c r="FW109" s="23"/>
      <c r="FX109" s="23"/>
      <c r="FY109" s="23"/>
      <c r="FZ109" s="23"/>
      <c r="GA109" s="23"/>
      <c r="GB109" s="23"/>
      <c r="GC109" s="23"/>
      <c r="GD109" s="23"/>
      <c r="GE109" s="23"/>
      <c r="GF109" s="23"/>
      <c r="GG109" s="23"/>
      <c r="GH109" s="23"/>
      <c r="GI109" s="23"/>
      <c r="GJ109" s="23"/>
      <c r="GK109" s="23"/>
      <c r="GL109" s="23"/>
      <c r="GM109" s="23"/>
      <c r="GN109" s="23"/>
      <c r="GO109" s="23"/>
      <c r="GP109" s="23"/>
      <c r="GQ109" s="23"/>
      <c r="GR109" s="23"/>
      <c r="GS109" s="23"/>
      <c r="GT109" s="23"/>
    </row>
    <row r="110" spans="2:202" s="24" customFormat="1" x14ac:dyDescent="0.25">
      <c r="B110" s="46"/>
      <c r="C110" s="46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  <c r="DJ110" s="23"/>
      <c r="DK110" s="23"/>
      <c r="DL110" s="23"/>
      <c r="DM110" s="23"/>
      <c r="DN110" s="23"/>
      <c r="DO110" s="23"/>
      <c r="DP110" s="23"/>
      <c r="DQ110" s="23"/>
      <c r="DR110" s="23"/>
      <c r="DS110" s="23"/>
      <c r="DT110" s="23"/>
      <c r="DU110" s="23"/>
      <c r="DV110" s="23"/>
      <c r="DW110" s="23"/>
      <c r="DX110" s="23"/>
      <c r="DY110" s="23"/>
      <c r="DZ110" s="23"/>
      <c r="EA110" s="23"/>
      <c r="EB110" s="23"/>
      <c r="EC110" s="23"/>
      <c r="ED110" s="23"/>
      <c r="EE110" s="23"/>
      <c r="EF110" s="23"/>
      <c r="EG110" s="23"/>
      <c r="EH110" s="23"/>
      <c r="EI110" s="23"/>
      <c r="EJ110" s="23"/>
      <c r="EK110" s="23"/>
      <c r="EL110" s="23"/>
      <c r="EM110" s="23"/>
      <c r="EN110" s="23"/>
      <c r="EO110" s="23"/>
      <c r="EP110" s="23"/>
      <c r="EQ110" s="23"/>
      <c r="ER110" s="23"/>
      <c r="ES110" s="23"/>
      <c r="ET110" s="23"/>
      <c r="EU110" s="23"/>
      <c r="EV110" s="23"/>
      <c r="EW110" s="23"/>
      <c r="EX110" s="23"/>
      <c r="EY110" s="23"/>
      <c r="EZ110" s="23"/>
      <c r="FA110" s="23"/>
      <c r="FB110" s="23"/>
      <c r="FC110" s="23"/>
      <c r="FD110" s="23"/>
      <c r="FE110" s="23"/>
      <c r="FF110" s="23"/>
      <c r="FG110" s="23"/>
      <c r="FH110" s="23"/>
      <c r="FI110" s="23"/>
      <c r="FJ110" s="23"/>
      <c r="FK110" s="23"/>
      <c r="FL110" s="23"/>
      <c r="FM110" s="23"/>
      <c r="FN110" s="23"/>
      <c r="FO110" s="23"/>
      <c r="FP110" s="23"/>
      <c r="FQ110" s="23"/>
      <c r="FR110" s="23"/>
      <c r="FS110" s="23"/>
      <c r="FT110" s="23"/>
      <c r="FU110" s="23"/>
      <c r="FV110" s="23"/>
      <c r="FW110" s="23"/>
      <c r="FX110" s="23"/>
      <c r="FY110" s="23"/>
      <c r="FZ110" s="23"/>
      <c r="GA110" s="23"/>
      <c r="GB110" s="23"/>
      <c r="GC110" s="23"/>
      <c r="GD110" s="23"/>
      <c r="GE110" s="23"/>
      <c r="GF110" s="23"/>
      <c r="GG110" s="23"/>
      <c r="GH110" s="23"/>
      <c r="GI110" s="23"/>
      <c r="GJ110" s="23"/>
      <c r="GK110" s="23"/>
      <c r="GL110" s="23"/>
      <c r="GM110" s="23"/>
      <c r="GN110" s="23"/>
      <c r="GO110" s="23"/>
      <c r="GP110" s="23"/>
      <c r="GQ110" s="23"/>
      <c r="GR110" s="23"/>
      <c r="GS110" s="23"/>
      <c r="GT110" s="23"/>
    </row>
    <row r="111" spans="2:202" s="24" customFormat="1" x14ac:dyDescent="0.25">
      <c r="B111" s="46"/>
      <c r="C111" s="46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  <c r="DJ111" s="23"/>
      <c r="DK111" s="23"/>
      <c r="DL111" s="23"/>
      <c r="DM111" s="23"/>
      <c r="DN111" s="23"/>
      <c r="DO111" s="23"/>
      <c r="DP111" s="23"/>
      <c r="DQ111" s="23"/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23"/>
      <c r="EE111" s="23"/>
      <c r="EF111" s="23"/>
      <c r="EG111" s="23"/>
      <c r="EH111" s="23"/>
      <c r="EI111" s="23"/>
      <c r="EJ111" s="23"/>
      <c r="EK111" s="23"/>
      <c r="EL111" s="23"/>
      <c r="EM111" s="23"/>
      <c r="EN111" s="23"/>
      <c r="EO111" s="23"/>
      <c r="EP111" s="23"/>
      <c r="EQ111" s="23"/>
      <c r="ER111" s="23"/>
      <c r="ES111" s="23"/>
      <c r="ET111" s="23"/>
      <c r="EU111" s="23"/>
      <c r="EV111" s="23"/>
      <c r="EW111" s="23"/>
      <c r="EX111" s="23"/>
      <c r="EY111" s="23"/>
      <c r="EZ111" s="23"/>
      <c r="FA111" s="23"/>
      <c r="FB111" s="23"/>
      <c r="FC111" s="23"/>
      <c r="FD111" s="23"/>
      <c r="FE111" s="23"/>
      <c r="FF111" s="23"/>
      <c r="FG111" s="23"/>
      <c r="FH111" s="23"/>
      <c r="FI111" s="23"/>
      <c r="FJ111" s="23"/>
      <c r="FK111" s="23"/>
      <c r="FL111" s="23"/>
      <c r="FM111" s="23"/>
      <c r="FN111" s="23"/>
      <c r="FO111" s="23"/>
      <c r="FP111" s="23"/>
      <c r="FQ111" s="23"/>
      <c r="FR111" s="23"/>
      <c r="FS111" s="23"/>
      <c r="FT111" s="23"/>
      <c r="FU111" s="23"/>
      <c r="FV111" s="23"/>
      <c r="FW111" s="23"/>
      <c r="FX111" s="23"/>
      <c r="FY111" s="23"/>
      <c r="FZ111" s="23"/>
      <c r="GA111" s="23"/>
      <c r="GB111" s="23"/>
      <c r="GC111" s="23"/>
      <c r="GD111" s="23"/>
      <c r="GE111" s="23"/>
      <c r="GF111" s="23"/>
      <c r="GG111" s="23"/>
      <c r="GH111" s="23"/>
      <c r="GI111" s="23"/>
      <c r="GJ111" s="23"/>
      <c r="GK111" s="23"/>
      <c r="GL111" s="23"/>
      <c r="GM111" s="23"/>
      <c r="GN111" s="23"/>
      <c r="GO111" s="23"/>
      <c r="GP111" s="23"/>
      <c r="GQ111" s="23"/>
      <c r="GR111" s="23"/>
      <c r="GS111" s="23"/>
      <c r="GT111" s="23"/>
    </row>
    <row r="112" spans="2:202" s="24" customFormat="1" x14ac:dyDescent="0.25">
      <c r="B112" s="46"/>
      <c r="C112" s="46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  <c r="DJ112" s="23"/>
      <c r="DK112" s="23"/>
      <c r="DL112" s="23"/>
      <c r="DM112" s="23"/>
      <c r="DN112" s="23"/>
      <c r="DO112" s="23"/>
      <c r="DP112" s="23"/>
      <c r="DQ112" s="23"/>
      <c r="DR112" s="23"/>
      <c r="DS112" s="23"/>
      <c r="DT112" s="23"/>
      <c r="DU112" s="23"/>
      <c r="DV112" s="23"/>
      <c r="DW112" s="23"/>
      <c r="DX112" s="23"/>
      <c r="DY112" s="23"/>
      <c r="DZ112" s="23"/>
      <c r="EA112" s="23"/>
      <c r="EB112" s="23"/>
      <c r="EC112" s="23"/>
      <c r="ED112" s="23"/>
      <c r="EE112" s="23"/>
      <c r="EF112" s="23"/>
      <c r="EG112" s="23"/>
      <c r="EH112" s="23"/>
      <c r="EI112" s="23"/>
      <c r="EJ112" s="23"/>
      <c r="EK112" s="23"/>
      <c r="EL112" s="23"/>
      <c r="EM112" s="23"/>
      <c r="EN112" s="23"/>
      <c r="EO112" s="23"/>
      <c r="EP112" s="23"/>
      <c r="EQ112" s="23"/>
      <c r="ER112" s="23"/>
      <c r="ES112" s="23"/>
      <c r="ET112" s="23"/>
      <c r="EU112" s="23"/>
      <c r="EV112" s="23"/>
      <c r="EW112" s="23"/>
      <c r="EX112" s="23"/>
      <c r="EY112" s="23"/>
      <c r="EZ112" s="23"/>
      <c r="FA112" s="23"/>
      <c r="FB112" s="23"/>
      <c r="FC112" s="23"/>
      <c r="FD112" s="23"/>
      <c r="FE112" s="23"/>
      <c r="FF112" s="23"/>
      <c r="FG112" s="23"/>
      <c r="FH112" s="23"/>
      <c r="FI112" s="23"/>
      <c r="FJ112" s="23"/>
      <c r="FK112" s="23"/>
      <c r="FL112" s="23"/>
      <c r="FM112" s="23"/>
      <c r="FN112" s="23"/>
      <c r="FO112" s="23"/>
      <c r="FP112" s="23"/>
      <c r="FQ112" s="23"/>
      <c r="FR112" s="23"/>
      <c r="FS112" s="23"/>
      <c r="FT112" s="23"/>
      <c r="FU112" s="23"/>
      <c r="FV112" s="23"/>
      <c r="FW112" s="23"/>
      <c r="FX112" s="23"/>
      <c r="FY112" s="23"/>
      <c r="FZ112" s="23"/>
      <c r="GA112" s="23"/>
      <c r="GB112" s="23"/>
      <c r="GC112" s="23"/>
      <c r="GD112" s="23"/>
      <c r="GE112" s="23"/>
      <c r="GF112" s="23"/>
      <c r="GG112" s="23"/>
      <c r="GH112" s="23"/>
      <c r="GI112" s="23"/>
      <c r="GJ112" s="23"/>
      <c r="GK112" s="23"/>
      <c r="GL112" s="23"/>
      <c r="GM112" s="23"/>
      <c r="GN112" s="23"/>
      <c r="GO112" s="23"/>
      <c r="GP112" s="23"/>
      <c r="GQ112" s="23"/>
      <c r="GR112" s="23"/>
      <c r="GS112" s="23"/>
      <c r="GT112" s="23"/>
    </row>
    <row r="113" spans="1:202" s="24" customFormat="1" x14ac:dyDescent="0.25">
      <c r="B113" s="46"/>
      <c r="C113" s="46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  <c r="DJ113" s="23"/>
      <c r="DK113" s="23"/>
      <c r="DL113" s="23"/>
      <c r="DM113" s="23"/>
      <c r="DN113" s="23"/>
      <c r="DO113" s="23"/>
      <c r="DP113" s="23"/>
      <c r="DQ113" s="23"/>
      <c r="DR113" s="23"/>
      <c r="DS113" s="23"/>
      <c r="DT113" s="23"/>
      <c r="DU113" s="23"/>
      <c r="DV113" s="23"/>
      <c r="DW113" s="23"/>
      <c r="DX113" s="23"/>
      <c r="DY113" s="23"/>
      <c r="DZ113" s="23"/>
      <c r="EA113" s="23"/>
      <c r="EB113" s="23"/>
      <c r="EC113" s="23"/>
      <c r="ED113" s="23"/>
      <c r="EE113" s="23"/>
      <c r="EF113" s="23"/>
      <c r="EG113" s="23"/>
      <c r="EH113" s="23"/>
      <c r="EI113" s="23"/>
      <c r="EJ113" s="23"/>
      <c r="EK113" s="23"/>
      <c r="EL113" s="23"/>
      <c r="EM113" s="23"/>
      <c r="EN113" s="23"/>
      <c r="EO113" s="23"/>
      <c r="EP113" s="23"/>
      <c r="EQ113" s="23"/>
      <c r="ER113" s="23"/>
      <c r="ES113" s="23"/>
      <c r="ET113" s="23"/>
      <c r="EU113" s="23"/>
      <c r="EV113" s="23"/>
      <c r="EW113" s="23"/>
      <c r="EX113" s="23"/>
      <c r="EY113" s="23"/>
      <c r="EZ113" s="23"/>
      <c r="FA113" s="23"/>
      <c r="FB113" s="23"/>
      <c r="FC113" s="23"/>
      <c r="FD113" s="23"/>
      <c r="FE113" s="23"/>
      <c r="FF113" s="23"/>
      <c r="FG113" s="23"/>
      <c r="FH113" s="23"/>
      <c r="FI113" s="23"/>
      <c r="FJ113" s="23"/>
      <c r="FK113" s="23"/>
      <c r="FL113" s="23"/>
      <c r="FM113" s="23"/>
      <c r="FN113" s="23"/>
      <c r="FO113" s="23"/>
      <c r="FP113" s="23"/>
      <c r="FQ113" s="23"/>
      <c r="FR113" s="23"/>
      <c r="FS113" s="23"/>
      <c r="FT113" s="23"/>
      <c r="FU113" s="23"/>
      <c r="FV113" s="23"/>
      <c r="FW113" s="23"/>
      <c r="FX113" s="23"/>
      <c r="FY113" s="23"/>
      <c r="FZ113" s="23"/>
      <c r="GA113" s="23"/>
      <c r="GB113" s="23"/>
      <c r="GC113" s="23"/>
      <c r="GD113" s="23"/>
      <c r="GE113" s="23"/>
      <c r="GF113" s="23"/>
      <c r="GG113" s="23"/>
      <c r="GH113" s="23"/>
      <c r="GI113" s="23"/>
      <c r="GJ113" s="23"/>
      <c r="GK113" s="23"/>
      <c r="GL113" s="23"/>
      <c r="GM113" s="23"/>
      <c r="GN113" s="23"/>
      <c r="GO113" s="23"/>
      <c r="GP113" s="23"/>
      <c r="GQ113" s="23"/>
      <c r="GR113" s="23"/>
      <c r="GS113" s="23"/>
      <c r="GT113" s="23"/>
    </row>
    <row r="114" spans="1:202" s="24" customFormat="1" x14ac:dyDescent="0.25">
      <c r="B114" s="46"/>
      <c r="C114" s="46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23"/>
      <c r="DR114" s="23"/>
      <c r="DS114" s="23"/>
      <c r="DT114" s="23"/>
      <c r="DU114" s="23"/>
      <c r="DV114" s="23"/>
      <c r="DW114" s="23"/>
      <c r="DX114" s="23"/>
      <c r="DY114" s="23"/>
      <c r="DZ114" s="23"/>
      <c r="EA114" s="23"/>
      <c r="EB114" s="23"/>
      <c r="EC114" s="23"/>
      <c r="ED114" s="23"/>
      <c r="EE114" s="23"/>
      <c r="EF114" s="23"/>
      <c r="EG114" s="23"/>
      <c r="EH114" s="23"/>
      <c r="EI114" s="23"/>
      <c r="EJ114" s="23"/>
      <c r="EK114" s="23"/>
      <c r="EL114" s="23"/>
      <c r="EM114" s="23"/>
      <c r="EN114" s="23"/>
      <c r="EO114" s="23"/>
      <c r="EP114" s="23"/>
      <c r="EQ114" s="23"/>
      <c r="ER114" s="23"/>
      <c r="ES114" s="23"/>
      <c r="ET114" s="23"/>
      <c r="EU114" s="23"/>
      <c r="EV114" s="23"/>
      <c r="EW114" s="23"/>
      <c r="EX114" s="23"/>
      <c r="EY114" s="23"/>
      <c r="EZ114" s="23"/>
      <c r="FA114" s="23"/>
      <c r="FB114" s="23"/>
      <c r="FC114" s="23"/>
      <c r="FD114" s="23"/>
      <c r="FE114" s="23"/>
      <c r="FF114" s="23"/>
      <c r="FG114" s="23"/>
      <c r="FH114" s="23"/>
      <c r="FI114" s="23"/>
      <c r="FJ114" s="23"/>
      <c r="FK114" s="23"/>
      <c r="FL114" s="23"/>
      <c r="FM114" s="23"/>
      <c r="FN114" s="23"/>
      <c r="FO114" s="23"/>
      <c r="FP114" s="23"/>
      <c r="FQ114" s="23"/>
      <c r="FR114" s="23"/>
      <c r="FS114" s="23"/>
      <c r="FT114" s="23"/>
      <c r="FU114" s="23"/>
      <c r="FV114" s="23"/>
      <c r="FW114" s="23"/>
      <c r="FX114" s="23"/>
      <c r="FY114" s="23"/>
      <c r="FZ114" s="23"/>
      <c r="GA114" s="23"/>
      <c r="GB114" s="23"/>
      <c r="GC114" s="23"/>
      <c r="GD114" s="23"/>
      <c r="GE114" s="23"/>
      <c r="GF114" s="23"/>
      <c r="GG114" s="23"/>
      <c r="GH114" s="23"/>
      <c r="GI114" s="23"/>
      <c r="GJ114" s="23"/>
      <c r="GK114" s="23"/>
      <c r="GL114" s="23"/>
      <c r="GM114" s="23"/>
      <c r="GN114" s="23"/>
      <c r="GO114" s="23"/>
      <c r="GP114" s="23"/>
      <c r="GQ114" s="23"/>
      <c r="GR114" s="23"/>
      <c r="GS114" s="23"/>
      <c r="GT114" s="23"/>
    </row>
    <row r="115" spans="1:202" s="24" customFormat="1" x14ac:dyDescent="0.25">
      <c r="B115" s="46"/>
      <c r="C115" s="4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3"/>
      <c r="CX115" s="23"/>
      <c r="CY115" s="23"/>
      <c r="CZ115" s="23"/>
      <c r="DA115" s="23"/>
      <c r="DB115" s="23"/>
      <c r="DC115" s="23"/>
      <c r="DD115" s="23"/>
      <c r="DE115" s="23"/>
      <c r="DF115" s="23"/>
      <c r="DG115" s="23"/>
      <c r="DH115" s="23"/>
      <c r="DI115" s="23"/>
      <c r="DJ115" s="23"/>
      <c r="DK115" s="23"/>
      <c r="DL115" s="23"/>
      <c r="DM115" s="23"/>
      <c r="DN115" s="23"/>
      <c r="DO115" s="23"/>
      <c r="DP115" s="23"/>
      <c r="DQ115" s="23"/>
      <c r="DR115" s="23"/>
      <c r="DS115" s="23"/>
      <c r="DT115" s="23"/>
      <c r="DU115" s="23"/>
      <c r="DV115" s="23"/>
      <c r="DW115" s="23"/>
      <c r="DX115" s="23"/>
      <c r="DY115" s="23"/>
      <c r="DZ115" s="23"/>
      <c r="EA115" s="23"/>
      <c r="EB115" s="23"/>
      <c r="EC115" s="23"/>
      <c r="ED115" s="23"/>
      <c r="EE115" s="23"/>
      <c r="EF115" s="23"/>
      <c r="EG115" s="23"/>
      <c r="EH115" s="23"/>
      <c r="EI115" s="23"/>
      <c r="EJ115" s="23"/>
      <c r="EK115" s="23"/>
      <c r="EL115" s="23"/>
      <c r="EM115" s="23"/>
      <c r="EN115" s="23"/>
      <c r="EO115" s="23"/>
      <c r="EP115" s="23"/>
      <c r="EQ115" s="23"/>
      <c r="ER115" s="23"/>
      <c r="ES115" s="23"/>
      <c r="ET115" s="23"/>
      <c r="EU115" s="23"/>
      <c r="EV115" s="23"/>
      <c r="EW115" s="23"/>
      <c r="EX115" s="23"/>
      <c r="EY115" s="23"/>
      <c r="EZ115" s="23"/>
      <c r="FA115" s="23"/>
      <c r="FB115" s="23"/>
      <c r="FC115" s="23"/>
      <c r="FD115" s="23"/>
      <c r="FE115" s="23"/>
      <c r="FF115" s="23"/>
      <c r="FG115" s="23"/>
      <c r="FH115" s="23"/>
      <c r="FI115" s="23"/>
      <c r="FJ115" s="23"/>
      <c r="FK115" s="23"/>
      <c r="FL115" s="23"/>
      <c r="FM115" s="23"/>
      <c r="FN115" s="23"/>
      <c r="FO115" s="23"/>
      <c r="FP115" s="23"/>
      <c r="FQ115" s="23"/>
      <c r="FR115" s="23"/>
      <c r="FS115" s="23"/>
      <c r="FT115" s="23"/>
      <c r="FU115" s="23"/>
      <c r="FV115" s="23"/>
      <c r="FW115" s="23"/>
      <c r="FX115" s="23"/>
      <c r="FY115" s="23"/>
      <c r="FZ115" s="23"/>
      <c r="GA115" s="23"/>
      <c r="GB115" s="23"/>
      <c r="GC115" s="23"/>
      <c r="GD115" s="23"/>
      <c r="GE115" s="23"/>
      <c r="GF115" s="23"/>
      <c r="GG115" s="23"/>
      <c r="GH115" s="23"/>
      <c r="GI115" s="23"/>
      <c r="GJ115" s="23"/>
      <c r="GK115" s="23"/>
      <c r="GL115" s="23"/>
      <c r="GM115" s="23"/>
      <c r="GN115" s="23"/>
      <c r="GO115" s="23"/>
      <c r="GP115" s="23"/>
      <c r="GQ115" s="23"/>
      <c r="GR115" s="23"/>
      <c r="GS115" s="23"/>
      <c r="GT115" s="23"/>
    </row>
    <row r="116" spans="1:202" s="24" customFormat="1" x14ac:dyDescent="0.25">
      <c r="A116"/>
      <c r="B116"/>
      <c r="C1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23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  <c r="DJ116" s="23"/>
      <c r="DK116" s="23"/>
      <c r="DL116" s="23"/>
      <c r="DM116" s="23"/>
      <c r="DN116" s="23"/>
      <c r="DO116" s="23"/>
      <c r="DP116" s="23"/>
      <c r="DQ116" s="23"/>
      <c r="DR116" s="23"/>
      <c r="DS116" s="23"/>
      <c r="DT116" s="23"/>
      <c r="DU116" s="23"/>
      <c r="DV116" s="23"/>
      <c r="DW116" s="23"/>
      <c r="DX116" s="23"/>
      <c r="DY116" s="23"/>
      <c r="DZ116" s="23"/>
      <c r="EA116" s="23"/>
      <c r="EB116" s="23"/>
      <c r="EC116" s="23"/>
      <c r="ED116" s="23"/>
      <c r="EE116" s="23"/>
      <c r="EF116" s="23"/>
      <c r="EG116" s="23"/>
      <c r="EH116" s="23"/>
      <c r="EI116" s="23"/>
      <c r="EJ116" s="23"/>
      <c r="EK116" s="23"/>
      <c r="EL116" s="23"/>
      <c r="EM116" s="23"/>
      <c r="EN116" s="23"/>
      <c r="EO116" s="23"/>
      <c r="EP116" s="23"/>
      <c r="EQ116" s="23"/>
      <c r="ER116" s="23"/>
      <c r="ES116" s="23"/>
      <c r="ET116" s="23"/>
      <c r="EU116" s="23"/>
      <c r="EV116" s="23"/>
      <c r="EW116" s="23"/>
      <c r="EX116" s="23"/>
      <c r="EY116" s="23"/>
      <c r="EZ116" s="23"/>
      <c r="FA116" s="23"/>
      <c r="FB116" s="23"/>
      <c r="FC116" s="23"/>
      <c r="FD116" s="23"/>
      <c r="FE116" s="23"/>
      <c r="FF116" s="23"/>
      <c r="FG116" s="23"/>
      <c r="FH116" s="23"/>
      <c r="FI116" s="23"/>
      <c r="FJ116" s="23"/>
      <c r="FK116" s="23"/>
      <c r="FL116" s="23"/>
      <c r="FM116" s="23"/>
      <c r="FN116" s="23"/>
      <c r="FO116" s="23"/>
      <c r="FP116" s="23"/>
      <c r="FQ116" s="23"/>
      <c r="FR116" s="23"/>
      <c r="FS116" s="23"/>
      <c r="FT116" s="23"/>
      <c r="FU116" s="23"/>
      <c r="FV116" s="23"/>
      <c r="FW116" s="23"/>
      <c r="FX116" s="23"/>
      <c r="FY116" s="23"/>
      <c r="FZ116" s="23"/>
      <c r="GA116" s="23"/>
      <c r="GB116" s="23"/>
      <c r="GC116" s="23"/>
      <c r="GD116" s="23"/>
      <c r="GE116" s="23"/>
      <c r="GF116" s="23"/>
      <c r="GG116" s="23"/>
      <c r="GH116" s="23"/>
      <c r="GI116" s="23"/>
      <c r="GJ116" s="23"/>
      <c r="GK116" s="23"/>
      <c r="GL116" s="23"/>
      <c r="GM116" s="23"/>
      <c r="GN116" s="23"/>
      <c r="GO116" s="23"/>
      <c r="GP116" s="23"/>
      <c r="GQ116" s="23"/>
      <c r="GR116" s="23"/>
      <c r="GS116" s="23"/>
      <c r="GT116" s="23"/>
    </row>
    <row r="117" spans="1:202" s="24" customFormat="1" x14ac:dyDescent="0.25">
      <c r="A117"/>
      <c r="B117"/>
      <c r="C117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  <c r="CY117" s="23"/>
      <c r="CZ117" s="23"/>
      <c r="DA117" s="23"/>
      <c r="DB117" s="23"/>
      <c r="DC117" s="23"/>
      <c r="DD117" s="23"/>
      <c r="DE117" s="23"/>
      <c r="DF117" s="23"/>
      <c r="DG117" s="23"/>
      <c r="DH117" s="23"/>
      <c r="DI117" s="23"/>
      <c r="DJ117" s="23"/>
      <c r="DK117" s="23"/>
      <c r="DL117" s="23"/>
      <c r="DM117" s="23"/>
      <c r="DN117" s="23"/>
      <c r="DO117" s="23"/>
      <c r="DP117" s="23"/>
      <c r="DQ117" s="23"/>
      <c r="DR117" s="23"/>
      <c r="DS117" s="23"/>
      <c r="DT117" s="23"/>
      <c r="DU117" s="23"/>
      <c r="DV117" s="23"/>
      <c r="DW117" s="23"/>
      <c r="DX117" s="23"/>
      <c r="DY117" s="23"/>
      <c r="DZ117" s="23"/>
      <c r="EA117" s="23"/>
      <c r="EB117" s="23"/>
      <c r="EC117" s="23"/>
      <c r="ED117" s="23"/>
      <c r="EE117" s="23"/>
      <c r="EF117" s="23"/>
      <c r="EG117" s="23"/>
      <c r="EH117" s="23"/>
      <c r="EI117" s="23"/>
      <c r="EJ117" s="23"/>
      <c r="EK117" s="23"/>
      <c r="EL117" s="23"/>
      <c r="EM117" s="23"/>
      <c r="EN117" s="23"/>
      <c r="EO117" s="23"/>
      <c r="EP117" s="23"/>
      <c r="EQ117" s="23"/>
      <c r="ER117" s="23"/>
      <c r="ES117" s="23"/>
      <c r="ET117" s="23"/>
      <c r="EU117" s="23"/>
      <c r="EV117" s="23"/>
      <c r="EW117" s="23"/>
      <c r="EX117" s="23"/>
      <c r="EY117" s="23"/>
      <c r="EZ117" s="23"/>
      <c r="FA117" s="23"/>
      <c r="FB117" s="23"/>
      <c r="FC117" s="23"/>
      <c r="FD117" s="23"/>
      <c r="FE117" s="23"/>
      <c r="FF117" s="23"/>
      <c r="FG117" s="23"/>
      <c r="FH117" s="23"/>
      <c r="FI117" s="23"/>
      <c r="FJ117" s="23"/>
      <c r="FK117" s="23"/>
      <c r="FL117" s="23"/>
      <c r="FM117" s="23"/>
      <c r="FN117" s="23"/>
      <c r="FO117" s="23"/>
      <c r="FP117" s="23"/>
      <c r="FQ117" s="23"/>
      <c r="FR117" s="23"/>
      <c r="FS117" s="23"/>
      <c r="FT117" s="23"/>
      <c r="FU117" s="23"/>
      <c r="FV117" s="23"/>
      <c r="FW117" s="23"/>
      <c r="FX117" s="23"/>
      <c r="FY117" s="23"/>
      <c r="FZ117" s="23"/>
      <c r="GA117" s="23"/>
      <c r="GB117" s="23"/>
      <c r="GC117" s="23"/>
      <c r="GD117" s="23"/>
      <c r="GE117" s="23"/>
      <c r="GF117" s="23"/>
      <c r="GG117" s="23"/>
      <c r="GH117" s="23"/>
      <c r="GI117" s="23"/>
      <c r="GJ117" s="23"/>
      <c r="GK117" s="23"/>
      <c r="GL117" s="23"/>
      <c r="GM117" s="23"/>
      <c r="GN117" s="23"/>
      <c r="GO117" s="23"/>
      <c r="GP117" s="23"/>
      <c r="GQ117" s="23"/>
      <c r="GR117" s="23"/>
      <c r="GS117" s="23"/>
      <c r="GT117" s="23"/>
    </row>
    <row r="118" spans="1:202" s="24" customFormat="1" x14ac:dyDescent="0.25">
      <c r="A118"/>
      <c r="B118"/>
      <c r="C118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  <c r="DL118" s="23"/>
      <c r="DM118" s="23"/>
      <c r="DN118" s="23"/>
      <c r="DO118" s="23"/>
      <c r="DP118" s="23"/>
      <c r="DQ118" s="23"/>
      <c r="DR118" s="23"/>
      <c r="DS118" s="23"/>
      <c r="DT118" s="23"/>
      <c r="DU118" s="23"/>
      <c r="DV118" s="23"/>
      <c r="DW118" s="23"/>
      <c r="DX118" s="23"/>
      <c r="DY118" s="23"/>
      <c r="DZ118" s="23"/>
      <c r="EA118" s="23"/>
      <c r="EB118" s="23"/>
      <c r="EC118" s="23"/>
      <c r="ED118" s="23"/>
      <c r="EE118" s="23"/>
      <c r="EF118" s="23"/>
      <c r="EG118" s="23"/>
      <c r="EH118" s="23"/>
      <c r="EI118" s="23"/>
      <c r="EJ118" s="23"/>
      <c r="EK118" s="23"/>
      <c r="EL118" s="23"/>
      <c r="EM118" s="23"/>
      <c r="EN118" s="23"/>
      <c r="EO118" s="23"/>
      <c r="EP118" s="23"/>
      <c r="EQ118" s="23"/>
      <c r="ER118" s="23"/>
      <c r="ES118" s="23"/>
      <c r="ET118" s="23"/>
      <c r="EU118" s="23"/>
      <c r="EV118" s="23"/>
      <c r="EW118" s="23"/>
      <c r="EX118" s="23"/>
      <c r="EY118" s="23"/>
      <c r="EZ118" s="23"/>
      <c r="FA118" s="23"/>
      <c r="FB118" s="23"/>
      <c r="FC118" s="23"/>
      <c r="FD118" s="23"/>
      <c r="FE118" s="23"/>
      <c r="FF118" s="23"/>
      <c r="FG118" s="23"/>
      <c r="FH118" s="23"/>
      <c r="FI118" s="23"/>
      <c r="FJ118" s="23"/>
      <c r="FK118" s="23"/>
      <c r="FL118" s="23"/>
      <c r="FM118" s="23"/>
      <c r="FN118" s="23"/>
      <c r="FO118" s="23"/>
      <c r="FP118" s="23"/>
      <c r="FQ118" s="23"/>
      <c r="FR118" s="23"/>
      <c r="FS118" s="23"/>
      <c r="FT118" s="23"/>
      <c r="FU118" s="23"/>
      <c r="FV118" s="23"/>
      <c r="FW118" s="23"/>
      <c r="FX118" s="23"/>
      <c r="FY118" s="23"/>
      <c r="FZ118" s="23"/>
      <c r="GA118" s="23"/>
      <c r="GB118" s="23"/>
      <c r="GC118" s="23"/>
      <c r="GD118" s="23"/>
      <c r="GE118" s="23"/>
      <c r="GF118" s="23"/>
      <c r="GG118" s="23"/>
      <c r="GH118" s="23"/>
      <c r="GI118" s="23"/>
      <c r="GJ118" s="23"/>
      <c r="GK118" s="23"/>
      <c r="GL118" s="23"/>
      <c r="GM118" s="23"/>
      <c r="GN118" s="23"/>
      <c r="GO118" s="23"/>
      <c r="GP118" s="23"/>
      <c r="GQ118" s="23"/>
      <c r="GR118" s="23"/>
      <c r="GS118" s="23"/>
      <c r="GT118" s="23"/>
    </row>
    <row r="119" spans="1:202" s="24" customFormat="1" x14ac:dyDescent="0.25">
      <c r="A119"/>
      <c r="B119"/>
      <c r="C119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3"/>
      <c r="CW119" s="23"/>
      <c r="CX119" s="23"/>
      <c r="CY119" s="23"/>
      <c r="CZ119" s="23"/>
      <c r="DA119" s="23"/>
      <c r="DB119" s="23"/>
      <c r="DC119" s="23"/>
      <c r="DD119" s="23"/>
      <c r="DE119" s="23"/>
      <c r="DF119" s="23"/>
      <c r="DG119" s="23"/>
      <c r="DH119" s="23"/>
      <c r="DI119" s="23"/>
      <c r="DJ119" s="23"/>
      <c r="DK119" s="23"/>
      <c r="DL119" s="23"/>
      <c r="DM119" s="23"/>
      <c r="DN119" s="23"/>
      <c r="DO119" s="23"/>
      <c r="DP119" s="23"/>
      <c r="DQ119" s="23"/>
      <c r="DR119" s="23"/>
      <c r="DS119" s="23"/>
      <c r="DT119" s="23"/>
      <c r="DU119" s="23"/>
      <c r="DV119" s="23"/>
      <c r="DW119" s="23"/>
      <c r="DX119" s="23"/>
      <c r="DY119" s="23"/>
      <c r="DZ119" s="23"/>
      <c r="EA119" s="23"/>
      <c r="EB119" s="23"/>
      <c r="EC119" s="23"/>
      <c r="ED119" s="23"/>
      <c r="EE119" s="23"/>
      <c r="EF119" s="23"/>
      <c r="EG119" s="23"/>
      <c r="EH119" s="23"/>
      <c r="EI119" s="23"/>
      <c r="EJ119" s="23"/>
      <c r="EK119" s="23"/>
      <c r="EL119" s="23"/>
      <c r="EM119" s="23"/>
      <c r="EN119" s="23"/>
      <c r="EO119" s="23"/>
      <c r="EP119" s="23"/>
      <c r="EQ119" s="23"/>
      <c r="ER119" s="23"/>
      <c r="ES119" s="23"/>
      <c r="ET119" s="23"/>
      <c r="EU119" s="23"/>
      <c r="EV119" s="23"/>
      <c r="EW119" s="23"/>
      <c r="EX119" s="23"/>
      <c r="EY119" s="23"/>
      <c r="EZ119" s="23"/>
      <c r="FA119" s="23"/>
      <c r="FB119" s="23"/>
      <c r="FC119" s="23"/>
      <c r="FD119" s="23"/>
      <c r="FE119" s="23"/>
      <c r="FF119" s="23"/>
      <c r="FG119" s="23"/>
      <c r="FH119" s="23"/>
      <c r="FI119" s="23"/>
      <c r="FJ119" s="23"/>
      <c r="FK119" s="23"/>
      <c r="FL119" s="23"/>
      <c r="FM119" s="23"/>
      <c r="FN119" s="23"/>
      <c r="FO119" s="23"/>
      <c r="FP119" s="23"/>
      <c r="FQ119" s="23"/>
      <c r="FR119" s="23"/>
      <c r="FS119" s="23"/>
      <c r="FT119" s="23"/>
      <c r="FU119" s="23"/>
      <c r="FV119" s="23"/>
      <c r="FW119" s="23"/>
      <c r="FX119" s="23"/>
      <c r="FY119" s="23"/>
      <c r="FZ119" s="23"/>
      <c r="GA119" s="23"/>
      <c r="GB119" s="23"/>
      <c r="GC119" s="23"/>
      <c r="GD119" s="23"/>
      <c r="GE119" s="23"/>
      <c r="GF119" s="23"/>
      <c r="GG119" s="23"/>
      <c r="GH119" s="23"/>
      <c r="GI119" s="23"/>
      <c r="GJ119" s="23"/>
      <c r="GK119" s="23"/>
      <c r="GL119" s="23"/>
      <c r="GM119" s="23"/>
      <c r="GN119" s="23"/>
      <c r="GO119" s="23"/>
      <c r="GP119" s="23"/>
      <c r="GQ119" s="23"/>
      <c r="GR119" s="23"/>
      <c r="GS119" s="23"/>
      <c r="GT119" s="23"/>
    </row>
    <row r="120" spans="1:202" s="24" customFormat="1" x14ac:dyDescent="0.25">
      <c r="A120"/>
      <c r="B120"/>
      <c r="C120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23"/>
      <c r="DK120" s="23"/>
      <c r="DL120" s="23"/>
      <c r="DM120" s="23"/>
      <c r="DN120" s="23"/>
      <c r="DO120" s="23"/>
      <c r="DP120" s="23"/>
      <c r="DQ120" s="23"/>
      <c r="DR120" s="23"/>
      <c r="DS120" s="23"/>
      <c r="DT120" s="23"/>
      <c r="DU120" s="23"/>
      <c r="DV120" s="23"/>
      <c r="DW120" s="23"/>
      <c r="DX120" s="23"/>
      <c r="DY120" s="23"/>
      <c r="DZ120" s="23"/>
      <c r="EA120" s="23"/>
      <c r="EB120" s="23"/>
      <c r="EC120" s="23"/>
      <c r="ED120" s="23"/>
      <c r="EE120" s="23"/>
      <c r="EF120" s="23"/>
      <c r="EG120" s="23"/>
      <c r="EH120" s="23"/>
      <c r="EI120" s="23"/>
      <c r="EJ120" s="23"/>
      <c r="EK120" s="23"/>
      <c r="EL120" s="23"/>
      <c r="EM120" s="23"/>
      <c r="EN120" s="23"/>
      <c r="EO120" s="23"/>
      <c r="EP120" s="23"/>
      <c r="EQ120" s="23"/>
      <c r="ER120" s="23"/>
      <c r="ES120" s="23"/>
      <c r="ET120" s="23"/>
      <c r="EU120" s="23"/>
      <c r="EV120" s="23"/>
      <c r="EW120" s="23"/>
      <c r="EX120" s="23"/>
      <c r="EY120" s="23"/>
      <c r="EZ120" s="23"/>
      <c r="FA120" s="23"/>
      <c r="FB120" s="23"/>
      <c r="FC120" s="23"/>
      <c r="FD120" s="23"/>
      <c r="FE120" s="23"/>
      <c r="FF120" s="23"/>
      <c r="FG120" s="23"/>
      <c r="FH120" s="23"/>
      <c r="FI120" s="23"/>
      <c r="FJ120" s="23"/>
      <c r="FK120" s="23"/>
      <c r="FL120" s="23"/>
      <c r="FM120" s="23"/>
      <c r="FN120" s="23"/>
      <c r="FO120" s="23"/>
      <c r="FP120" s="23"/>
      <c r="FQ120" s="23"/>
      <c r="FR120" s="23"/>
      <c r="FS120" s="23"/>
      <c r="FT120" s="23"/>
      <c r="FU120" s="23"/>
      <c r="FV120" s="23"/>
      <c r="FW120" s="23"/>
      <c r="FX120" s="23"/>
      <c r="FY120" s="23"/>
      <c r="FZ120" s="23"/>
      <c r="GA120" s="23"/>
      <c r="GB120" s="23"/>
      <c r="GC120" s="23"/>
      <c r="GD120" s="23"/>
      <c r="GE120" s="23"/>
      <c r="GF120" s="23"/>
      <c r="GG120" s="23"/>
      <c r="GH120" s="23"/>
      <c r="GI120" s="23"/>
      <c r="GJ120" s="23"/>
      <c r="GK120" s="23"/>
      <c r="GL120" s="23"/>
      <c r="GM120" s="23"/>
      <c r="GN120" s="23"/>
      <c r="GO120" s="23"/>
      <c r="GP120" s="23"/>
      <c r="GQ120" s="23"/>
      <c r="GR120" s="23"/>
      <c r="GS120" s="23"/>
      <c r="GT120" s="23"/>
    </row>
    <row r="121" spans="1:202" s="24" customFormat="1" x14ac:dyDescent="0.25">
      <c r="A121"/>
      <c r="B121"/>
      <c r="C121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3"/>
      <c r="CY121" s="23"/>
      <c r="CZ121" s="23"/>
      <c r="DA121" s="23"/>
      <c r="DB121" s="23"/>
      <c r="DC121" s="23"/>
      <c r="DD121" s="23"/>
      <c r="DE121" s="23"/>
      <c r="DF121" s="23"/>
      <c r="DG121" s="23"/>
      <c r="DH121" s="23"/>
      <c r="DI121" s="23"/>
      <c r="DJ121" s="23"/>
      <c r="DK121" s="23"/>
      <c r="DL121" s="23"/>
      <c r="DM121" s="23"/>
      <c r="DN121" s="23"/>
      <c r="DO121" s="23"/>
      <c r="DP121" s="23"/>
      <c r="DQ121" s="23"/>
      <c r="DR121" s="23"/>
      <c r="DS121" s="23"/>
      <c r="DT121" s="23"/>
      <c r="DU121" s="23"/>
      <c r="DV121" s="23"/>
      <c r="DW121" s="23"/>
      <c r="DX121" s="23"/>
      <c r="DY121" s="23"/>
      <c r="DZ121" s="23"/>
      <c r="EA121" s="23"/>
      <c r="EB121" s="23"/>
      <c r="EC121" s="23"/>
      <c r="ED121" s="23"/>
      <c r="EE121" s="23"/>
      <c r="EF121" s="23"/>
      <c r="EG121" s="23"/>
      <c r="EH121" s="23"/>
      <c r="EI121" s="23"/>
      <c r="EJ121" s="23"/>
      <c r="EK121" s="23"/>
      <c r="EL121" s="23"/>
      <c r="EM121" s="23"/>
      <c r="EN121" s="23"/>
      <c r="EO121" s="23"/>
      <c r="EP121" s="23"/>
      <c r="EQ121" s="23"/>
      <c r="ER121" s="23"/>
      <c r="ES121" s="23"/>
      <c r="ET121" s="23"/>
      <c r="EU121" s="23"/>
      <c r="EV121" s="23"/>
      <c r="EW121" s="23"/>
      <c r="EX121" s="23"/>
      <c r="EY121" s="23"/>
      <c r="EZ121" s="23"/>
      <c r="FA121" s="23"/>
      <c r="FB121" s="23"/>
      <c r="FC121" s="23"/>
      <c r="FD121" s="23"/>
      <c r="FE121" s="23"/>
      <c r="FF121" s="23"/>
      <c r="FG121" s="23"/>
      <c r="FH121" s="23"/>
      <c r="FI121" s="23"/>
      <c r="FJ121" s="23"/>
      <c r="FK121" s="23"/>
      <c r="FL121" s="23"/>
      <c r="FM121" s="23"/>
      <c r="FN121" s="23"/>
      <c r="FO121" s="23"/>
      <c r="FP121" s="23"/>
      <c r="FQ121" s="23"/>
      <c r="FR121" s="23"/>
      <c r="FS121" s="23"/>
      <c r="FT121" s="23"/>
      <c r="FU121" s="23"/>
      <c r="FV121" s="23"/>
      <c r="FW121" s="23"/>
      <c r="FX121" s="23"/>
      <c r="FY121" s="23"/>
      <c r="FZ121" s="23"/>
      <c r="GA121" s="23"/>
      <c r="GB121" s="23"/>
      <c r="GC121" s="23"/>
      <c r="GD121" s="23"/>
      <c r="GE121" s="23"/>
      <c r="GF121" s="23"/>
      <c r="GG121" s="23"/>
      <c r="GH121" s="23"/>
      <c r="GI121" s="23"/>
      <c r="GJ121" s="23"/>
      <c r="GK121" s="23"/>
      <c r="GL121" s="23"/>
      <c r="GM121" s="23"/>
      <c r="GN121" s="23"/>
      <c r="GO121" s="23"/>
      <c r="GP121" s="23"/>
      <c r="GQ121" s="23"/>
      <c r="GR121" s="23"/>
      <c r="GS121" s="23"/>
      <c r="GT121" s="23"/>
    </row>
    <row r="122" spans="1:202" s="24" customFormat="1" x14ac:dyDescent="0.25">
      <c r="A122"/>
      <c r="B122"/>
      <c r="C122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  <c r="DW122" s="23"/>
      <c r="DX122" s="23"/>
      <c r="DY122" s="23"/>
      <c r="DZ122" s="23"/>
      <c r="EA122" s="23"/>
      <c r="EB122" s="23"/>
      <c r="EC122" s="23"/>
      <c r="ED122" s="23"/>
      <c r="EE122" s="23"/>
      <c r="EF122" s="23"/>
      <c r="EG122" s="23"/>
      <c r="EH122" s="23"/>
      <c r="EI122" s="23"/>
      <c r="EJ122" s="23"/>
      <c r="EK122" s="23"/>
      <c r="EL122" s="23"/>
      <c r="EM122" s="23"/>
      <c r="EN122" s="23"/>
      <c r="EO122" s="23"/>
      <c r="EP122" s="23"/>
      <c r="EQ122" s="23"/>
      <c r="ER122" s="23"/>
      <c r="ES122" s="23"/>
      <c r="ET122" s="23"/>
      <c r="EU122" s="23"/>
      <c r="EV122" s="23"/>
      <c r="EW122" s="23"/>
      <c r="EX122" s="23"/>
      <c r="EY122" s="23"/>
      <c r="EZ122" s="23"/>
      <c r="FA122" s="23"/>
      <c r="FB122" s="23"/>
      <c r="FC122" s="23"/>
      <c r="FD122" s="23"/>
      <c r="FE122" s="23"/>
      <c r="FF122" s="23"/>
      <c r="FG122" s="23"/>
      <c r="FH122" s="23"/>
      <c r="FI122" s="23"/>
      <c r="FJ122" s="23"/>
      <c r="FK122" s="23"/>
      <c r="FL122" s="23"/>
      <c r="FM122" s="23"/>
      <c r="FN122" s="23"/>
      <c r="FO122" s="23"/>
      <c r="FP122" s="23"/>
      <c r="FQ122" s="23"/>
      <c r="FR122" s="23"/>
      <c r="FS122" s="23"/>
      <c r="FT122" s="23"/>
      <c r="FU122" s="23"/>
      <c r="FV122" s="23"/>
      <c r="FW122" s="23"/>
      <c r="FX122" s="23"/>
      <c r="FY122" s="23"/>
      <c r="FZ122" s="23"/>
      <c r="GA122" s="23"/>
      <c r="GB122" s="23"/>
      <c r="GC122" s="23"/>
      <c r="GD122" s="23"/>
      <c r="GE122" s="23"/>
      <c r="GF122" s="23"/>
      <c r="GG122" s="23"/>
      <c r="GH122" s="23"/>
      <c r="GI122" s="23"/>
      <c r="GJ122" s="23"/>
      <c r="GK122" s="23"/>
      <c r="GL122" s="23"/>
      <c r="GM122" s="23"/>
      <c r="GN122" s="23"/>
      <c r="GO122" s="23"/>
      <c r="GP122" s="23"/>
      <c r="GQ122" s="23"/>
      <c r="GR122" s="23"/>
      <c r="GS122" s="23"/>
      <c r="GT122" s="23"/>
    </row>
    <row r="123" spans="1:202" s="24" customFormat="1" x14ac:dyDescent="0.25">
      <c r="A123"/>
      <c r="B123"/>
      <c r="C1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  <c r="DJ123" s="23"/>
      <c r="DK123" s="23"/>
      <c r="DL123" s="23"/>
      <c r="DM123" s="23"/>
      <c r="DN123" s="23"/>
      <c r="DO123" s="23"/>
      <c r="DP123" s="23"/>
      <c r="DQ123" s="23"/>
      <c r="DR123" s="23"/>
      <c r="DS123" s="23"/>
      <c r="DT123" s="23"/>
      <c r="DU123" s="23"/>
      <c r="DV123" s="23"/>
      <c r="DW123" s="23"/>
      <c r="DX123" s="23"/>
      <c r="DY123" s="23"/>
      <c r="DZ123" s="23"/>
      <c r="EA123" s="23"/>
      <c r="EB123" s="23"/>
      <c r="EC123" s="23"/>
      <c r="ED123" s="23"/>
      <c r="EE123" s="23"/>
      <c r="EF123" s="23"/>
      <c r="EG123" s="23"/>
      <c r="EH123" s="23"/>
      <c r="EI123" s="23"/>
      <c r="EJ123" s="23"/>
      <c r="EK123" s="23"/>
      <c r="EL123" s="23"/>
      <c r="EM123" s="23"/>
      <c r="EN123" s="23"/>
      <c r="EO123" s="23"/>
      <c r="EP123" s="23"/>
      <c r="EQ123" s="23"/>
      <c r="ER123" s="23"/>
      <c r="ES123" s="23"/>
      <c r="ET123" s="23"/>
      <c r="EU123" s="23"/>
      <c r="EV123" s="23"/>
      <c r="EW123" s="23"/>
      <c r="EX123" s="23"/>
      <c r="EY123" s="23"/>
      <c r="EZ123" s="23"/>
      <c r="FA123" s="23"/>
      <c r="FB123" s="23"/>
      <c r="FC123" s="23"/>
      <c r="FD123" s="23"/>
      <c r="FE123" s="23"/>
      <c r="FF123" s="23"/>
      <c r="FG123" s="23"/>
      <c r="FH123" s="23"/>
      <c r="FI123" s="23"/>
      <c r="FJ123" s="23"/>
      <c r="FK123" s="23"/>
      <c r="FL123" s="23"/>
      <c r="FM123" s="23"/>
      <c r="FN123" s="23"/>
      <c r="FO123" s="23"/>
      <c r="FP123" s="23"/>
      <c r="FQ123" s="23"/>
      <c r="FR123" s="23"/>
      <c r="FS123" s="23"/>
      <c r="FT123" s="23"/>
      <c r="FU123" s="23"/>
      <c r="FV123" s="23"/>
      <c r="FW123" s="23"/>
      <c r="FX123" s="23"/>
      <c r="FY123" s="23"/>
      <c r="FZ123" s="23"/>
      <c r="GA123" s="23"/>
      <c r="GB123" s="23"/>
      <c r="GC123" s="23"/>
      <c r="GD123" s="23"/>
      <c r="GE123" s="23"/>
      <c r="GF123" s="23"/>
      <c r="GG123" s="23"/>
      <c r="GH123" s="23"/>
      <c r="GI123" s="23"/>
      <c r="GJ123" s="23"/>
      <c r="GK123" s="23"/>
      <c r="GL123" s="23"/>
      <c r="GM123" s="23"/>
      <c r="GN123" s="23"/>
      <c r="GO123" s="23"/>
      <c r="GP123" s="23"/>
      <c r="GQ123" s="23"/>
      <c r="GR123" s="23"/>
      <c r="GS123" s="23"/>
      <c r="GT123" s="23"/>
    </row>
    <row r="124" spans="1:202" s="24" customFormat="1" x14ac:dyDescent="0.25">
      <c r="A124"/>
      <c r="B124"/>
      <c r="C124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  <c r="DL124" s="23"/>
      <c r="DM124" s="23"/>
      <c r="DN124" s="23"/>
      <c r="DO124" s="23"/>
      <c r="DP124" s="23"/>
      <c r="DQ124" s="23"/>
      <c r="DR124" s="23"/>
      <c r="DS124" s="23"/>
      <c r="DT124" s="23"/>
      <c r="DU124" s="23"/>
      <c r="DV124" s="23"/>
      <c r="DW124" s="23"/>
      <c r="DX124" s="23"/>
      <c r="DY124" s="23"/>
      <c r="DZ124" s="23"/>
      <c r="EA124" s="23"/>
      <c r="EB124" s="23"/>
      <c r="EC124" s="23"/>
      <c r="ED124" s="23"/>
      <c r="EE124" s="23"/>
      <c r="EF124" s="23"/>
      <c r="EG124" s="23"/>
      <c r="EH124" s="23"/>
      <c r="EI124" s="23"/>
      <c r="EJ124" s="23"/>
      <c r="EK124" s="23"/>
      <c r="EL124" s="23"/>
      <c r="EM124" s="23"/>
      <c r="EN124" s="23"/>
      <c r="EO124" s="23"/>
      <c r="EP124" s="23"/>
      <c r="EQ124" s="23"/>
      <c r="ER124" s="23"/>
      <c r="ES124" s="23"/>
      <c r="ET124" s="23"/>
      <c r="EU124" s="23"/>
      <c r="EV124" s="23"/>
      <c r="EW124" s="23"/>
      <c r="EX124" s="23"/>
      <c r="EY124" s="23"/>
      <c r="EZ124" s="23"/>
      <c r="FA124" s="23"/>
      <c r="FB124" s="23"/>
      <c r="FC124" s="23"/>
      <c r="FD124" s="23"/>
      <c r="FE124" s="23"/>
      <c r="FF124" s="23"/>
      <c r="FG124" s="23"/>
      <c r="FH124" s="23"/>
      <c r="FI124" s="23"/>
      <c r="FJ124" s="23"/>
      <c r="FK124" s="23"/>
      <c r="FL124" s="23"/>
      <c r="FM124" s="23"/>
      <c r="FN124" s="23"/>
      <c r="FO124" s="23"/>
      <c r="FP124" s="23"/>
      <c r="FQ124" s="23"/>
      <c r="FR124" s="23"/>
      <c r="FS124" s="23"/>
      <c r="FT124" s="23"/>
      <c r="FU124" s="23"/>
      <c r="FV124" s="23"/>
      <c r="FW124" s="23"/>
      <c r="FX124" s="23"/>
      <c r="FY124" s="23"/>
      <c r="FZ124" s="23"/>
      <c r="GA124" s="23"/>
      <c r="GB124" s="23"/>
      <c r="GC124" s="23"/>
      <c r="GD124" s="23"/>
      <c r="GE124" s="23"/>
      <c r="GF124" s="23"/>
      <c r="GG124" s="23"/>
      <c r="GH124" s="23"/>
      <c r="GI124" s="23"/>
      <c r="GJ124" s="23"/>
      <c r="GK124" s="23"/>
      <c r="GL124" s="23"/>
      <c r="GM124" s="23"/>
      <c r="GN124" s="23"/>
      <c r="GO124" s="23"/>
      <c r="GP124" s="23"/>
      <c r="GQ124" s="23"/>
      <c r="GR124" s="23"/>
      <c r="GS124" s="23"/>
      <c r="GT124" s="23"/>
    </row>
    <row r="125" spans="1:202" s="24" customFormat="1" ht="15" customHeight="1" x14ac:dyDescent="0.25">
      <c r="A125"/>
      <c r="B125"/>
      <c r="C125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  <c r="CU125" s="23"/>
      <c r="CV125" s="23"/>
      <c r="CW125" s="23"/>
      <c r="CX125" s="23"/>
      <c r="CY125" s="23"/>
      <c r="CZ125" s="23"/>
      <c r="DA125" s="23"/>
      <c r="DB125" s="23"/>
      <c r="DC125" s="23"/>
      <c r="DD125" s="23"/>
      <c r="DE125" s="23"/>
      <c r="DF125" s="23"/>
      <c r="DG125" s="23"/>
      <c r="DH125" s="23"/>
      <c r="DI125" s="23"/>
      <c r="DJ125" s="23"/>
      <c r="DK125" s="23"/>
      <c r="DL125" s="23"/>
      <c r="DM125" s="23"/>
      <c r="DN125" s="23"/>
      <c r="DO125" s="23"/>
      <c r="DP125" s="23"/>
      <c r="DQ125" s="23"/>
      <c r="DR125" s="23"/>
      <c r="DS125" s="23"/>
      <c r="DT125" s="23"/>
      <c r="DU125" s="23"/>
      <c r="DV125" s="23"/>
      <c r="DW125" s="23"/>
      <c r="DX125" s="23"/>
      <c r="DY125" s="23"/>
      <c r="DZ125" s="23"/>
      <c r="EA125" s="23"/>
      <c r="EB125" s="23"/>
      <c r="EC125" s="23"/>
      <c r="ED125" s="23"/>
      <c r="EE125" s="23"/>
      <c r="EF125" s="23"/>
      <c r="EG125" s="23"/>
      <c r="EH125" s="23"/>
      <c r="EI125" s="23"/>
      <c r="EJ125" s="23"/>
      <c r="EK125" s="23"/>
      <c r="EL125" s="23"/>
      <c r="EM125" s="23"/>
      <c r="EN125" s="23"/>
      <c r="EO125" s="23"/>
      <c r="EP125" s="23"/>
      <c r="EQ125" s="23"/>
      <c r="ER125" s="23"/>
      <c r="ES125" s="23"/>
      <c r="ET125" s="23"/>
      <c r="EU125" s="23"/>
      <c r="EV125" s="23"/>
      <c r="EW125" s="23"/>
      <c r="EX125" s="23"/>
      <c r="EY125" s="23"/>
      <c r="EZ125" s="23"/>
      <c r="FA125" s="23"/>
      <c r="FB125" s="23"/>
      <c r="FC125" s="23"/>
      <c r="FD125" s="23"/>
      <c r="FE125" s="23"/>
      <c r="FF125" s="23"/>
      <c r="FG125" s="23"/>
      <c r="FH125" s="23"/>
      <c r="FI125" s="23"/>
      <c r="FJ125" s="23"/>
      <c r="FK125" s="23"/>
      <c r="FL125" s="23"/>
      <c r="FM125" s="23"/>
      <c r="FN125" s="23"/>
      <c r="FO125" s="23"/>
      <c r="FP125" s="23"/>
      <c r="FQ125" s="23"/>
      <c r="FR125" s="23"/>
      <c r="FS125" s="23"/>
      <c r="FT125" s="23"/>
      <c r="FU125" s="23"/>
      <c r="FV125" s="23"/>
      <c r="FW125" s="23"/>
      <c r="FX125" s="23"/>
      <c r="FY125" s="23"/>
      <c r="FZ125" s="23"/>
      <c r="GA125" s="23"/>
      <c r="GB125" s="23"/>
      <c r="GC125" s="23"/>
      <c r="GD125" s="23"/>
      <c r="GE125" s="23"/>
      <c r="GF125" s="23"/>
      <c r="GG125" s="23"/>
      <c r="GH125" s="23"/>
      <c r="GI125" s="23"/>
      <c r="GJ125" s="23"/>
      <c r="GK125" s="23"/>
      <c r="GL125" s="23"/>
      <c r="GM125" s="23"/>
      <c r="GN125" s="23"/>
      <c r="GO125" s="23"/>
      <c r="GP125" s="23"/>
      <c r="GQ125" s="23"/>
      <c r="GR125" s="23"/>
      <c r="GS125" s="23"/>
      <c r="GT125" s="23"/>
    </row>
    <row r="126" spans="1:202" s="24" customFormat="1" x14ac:dyDescent="0.25">
      <c r="A126"/>
      <c r="B126"/>
      <c r="C126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  <c r="DJ126" s="23"/>
      <c r="DK126" s="23"/>
      <c r="DL126" s="23"/>
      <c r="DM126" s="23"/>
      <c r="DN126" s="23"/>
      <c r="DO126" s="23"/>
      <c r="DP126" s="23"/>
      <c r="DQ126" s="23"/>
      <c r="DR126" s="23"/>
      <c r="DS126" s="23"/>
      <c r="DT126" s="23"/>
      <c r="DU126" s="23"/>
      <c r="DV126" s="23"/>
      <c r="DW126" s="23"/>
      <c r="DX126" s="23"/>
      <c r="DY126" s="23"/>
      <c r="DZ126" s="23"/>
      <c r="EA126" s="23"/>
      <c r="EB126" s="23"/>
      <c r="EC126" s="23"/>
      <c r="ED126" s="23"/>
      <c r="EE126" s="23"/>
      <c r="EF126" s="23"/>
      <c r="EG126" s="23"/>
      <c r="EH126" s="23"/>
      <c r="EI126" s="23"/>
      <c r="EJ126" s="23"/>
      <c r="EK126" s="23"/>
      <c r="EL126" s="23"/>
      <c r="EM126" s="23"/>
      <c r="EN126" s="23"/>
      <c r="EO126" s="23"/>
      <c r="EP126" s="23"/>
      <c r="EQ126" s="23"/>
      <c r="ER126" s="23"/>
      <c r="ES126" s="23"/>
      <c r="ET126" s="23"/>
      <c r="EU126" s="23"/>
      <c r="EV126" s="23"/>
      <c r="EW126" s="23"/>
      <c r="EX126" s="23"/>
      <c r="EY126" s="23"/>
      <c r="EZ126" s="23"/>
      <c r="FA126" s="23"/>
      <c r="FB126" s="23"/>
      <c r="FC126" s="23"/>
      <c r="FD126" s="23"/>
      <c r="FE126" s="23"/>
      <c r="FF126" s="23"/>
      <c r="FG126" s="23"/>
      <c r="FH126" s="23"/>
      <c r="FI126" s="23"/>
      <c r="FJ126" s="23"/>
      <c r="FK126" s="23"/>
      <c r="FL126" s="23"/>
      <c r="FM126" s="23"/>
      <c r="FN126" s="23"/>
      <c r="FO126" s="23"/>
      <c r="FP126" s="23"/>
      <c r="FQ126" s="23"/>
      <c r="FR126" s="23"/>
      <c r="FS126" s="23"/>
      <c r="FT126" s="23"/>
      <c r="FU126" s="23"/>
      <c r="FV126" s="23"/>
      <c r="FW126" s="23"/>
      <c r="FX126" s="23"/>
      <c r="FY126" s="23"/>
      <c r="FZ126" s="23"/>
      <c r="GA126" s="23"/>
      <c r="GB126" s="23"/>
      <c r="GC126" s="23"/>
      <c r="GD126" s="23"/>
      <c r="GE126" s="23"/>
      <c r="GF126" s="23"/>
      <c r="GG126" s="23"/>
      <c r="GH126" s="23"/>
      <c r="GI126" s="23"/>
      <c r="GJ126" s="23"/>
      <c r="GK126" s="23"/>
      <c r="GL126" s="23"/>
      <c r="GM126" s="23"/>
      <c r="GN126" s="23"/>
      <c r="GO126" s="23"/>
      <c r="GP126" s="23"/>
      <c r="GQ126" s="23"/>
      <c r="GR126" s="23"/>
      <c r="GS126" s="23"/>
      <c r="GT126" s="23"/>
    </row>
    <row r="127" spans="1:202" s="24" customFormat="1" x14ac:dyDescent="0.25">
      <c r="A127"/>
      <c r="B127"/>
      <c r="C127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  <c r="CU127" s="23"/>
      <c r="CV127" s="23"/>
      <c r="CW127" s="23"/>
      <c r="CX127" s="23"/>
      <c r="CY127" s="23"/>
      <c r="CZ127" s="23"/>
      <c r="DA127" s="23"/>
      <c r="DB127" s="23"/>
      <c r="DC127" s="23"/>
      <c r="DD127" s="23"/>
      <c r="DE127" s="23"/>
      <c r="DF127" s="23"/>
      <c r="DG127" s="23"/>
      <c r="DH127" s="23"/>
      <c r="DI127" s="23"/>
      <c r="DJ127" s="23"/>
      <c r="DK127" s="23"/>
      <c r="DL127" s="23"/>
      <c r="DM127" s="23"/>
      <c r="DN127" s="23"/>
      <c r="DO127" s="23"/>
      <c r="DP127" s="23"/>
      <c r="DQ127" s="23"/>
      <c r="DR127" s="23"/>
      <c r="DS127" s="23"/>
      <c r="DT127" s="23"/>
      <c r="DU127" s="23"/>
      <c r="DV127" s="23"/>
      <c r="DW127" s="23"/>
      <c r="DX127" s="23"/>
      <c r="DY127" s="23"/>
      <c r="DZ127" s="23"/>
      <c r="EA127" s="23"/>
      <c r="EB127" s="23"/>
      <c r="EC127" s="23"/>
      <c r="ED127" s="23"/>
      <c r="EE127" s="23"/>
      <c r="EF127" s="23"/>
      <c r="EG127" s="23"/>
      <c r="EH127" s="23"/>
      <c r="EI127" s="23"/>
      <c r="EJ127" s="23"/>
      <c r="EK127" s="23"/>
      <c r="EL127" s="23"/>
      <c r="EM127" s="23"/>
      <c r="EN127" s="23"/>
      <c r="EO127" s="23"/>
      <c r="EP127" s="23"/>
      <c r="EQ127" s="23"/>
      <c r="ER127" s="23"/>
      <c r="ES127" s="23"/>
      <c r="ET127" s="23"/>
      <c r="EU127" s="23"/>
      <c r="EV127" s="23"/>
      <c r="EW127" s="23"/>
      <c r="EX127" s="23"/>
      <c r="EY127" s="23"/>
      <c r="EZ127" s="23"/>
      <c r="FA127" s="23"/>
      <c r="FB127" s="23"/>
      <c r="FC127" s="23"/>
      <c r="FD127" s="23"/>
      <c r="FE127" s="23"/>
      <c r="FF127" s="23"/>
      <c r="FG127" s="23"/>
      <c r="FH127" s="23"/>
      <c r="FI127" s="23"/>
      <c r="FJ127" s="23"/>
      <c r="FK127" s="23"/>
      <c r="FL127" s="23"/>
      <c r="FM127" s="23"/>
      <c r="FN127" s="23"/>
      <c r="FO127" s="23"/>
      <c r="FP127" s="23"/>
      <c r="FQ127" s="23"/>
      <c r="FR127" s="23"/>
      <c r="FS127" s="23"/>
      <c r="FT127" s="23"/>
      <c r="FU127" s="23"/>
      <c r="FV127" s="23"/>
      <c r="FW127" s="23"/>
      <c r="FX127" s="23"/>
      <c r="FY127" s="23"/>
      <c r="FZ127" s="23"/>
      <c r="GA127" s="23"/>
      <c r="GB127" s="23"/>
      <c r="GC127" s="23"/>
      <c r="GD127" s="23"/>
      <c r="GE127" s="23"/>
      <c r="GF127" s="23"/>
      <c r="GG127" s="23"/>
      <c r="GH127" s="23"/>
      <c r="GI127" s="23"/>
      <c r="GJ127" s="23"/>
      <c r="GK127" s="23"/>
      <c r="GL127" s="23"/>
      <c r="GM127" s="23"/>
      <c r="GN127" s="23"/>
      <c r="GO127" s="23"/>
      <c r="GP127" s="23"/>
      <c r="GQ127" s="23"/>
      <c r="GR127" s="23"/>
      <c r="GS127" s="23"/>
      <c r="GT127" s="23"/>
    </row>
    <row r="128" spans="1:202" s="24" customFormat="1" x14ac:dyDescent="0.25">
      <c r="A128"/>
      <c r="B128"/>
      <c r="C128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23"/>
      <c r="CQ128" s="23"/>
      <c r="CR128" s="23"/>
      <c r="CS128" s="23"/>
      <c r="CT128" s="23"/>
      <c r="CU128" s="23"/>
      <c r="CV128" s="23"/>
      <c r="CW128" s="23"/>
      <c r="CX128" s="23"/>
      <c r="CY128" s="23"/>
      <c r="CZ128" s="23"/>
      <c r="DA128" s="23"/>
      <c r="DB128" s="23"/>
      <c r="DC128" s="23"/>
      <c r="DD128" s="23"/>
      <c r="DE128" s="23"/>
      <c r="DF128" s="23"/>
      <c r="DG128" s="23"/>
      <c r="DH128" s="23"/>
      <c r="DI128" s="23"/>
      <c r="DJ128" s="23"/>
      <c r="DK128" s="23"/>
      <c r="DL128" s="23"/>
      <c r="DM128" s="23"/>
      <c r="DN128" s="23"/>
      <c r="DO128" s="23"/>
      <c r="DP128" s="23"/>
      <c r="DQ128" s="23"/>
      <c r="DR128" s="23"/>
      <c r="DS128" s="23"/>
      <c r="DT128" s="23"/>
      <c r="DU128" s="23"/>
      <c r="DV128" s="23"/>
      <c r="DW128" s="23"/>
      <c r="DX128" s="23"/>
      <c r="DY128" s="23"/>
      <c r="DZ128" s="23"/>
      <c r="EA128" s="23"/>
      <c r="EB128" s="23"/>
      <c r="EC128" s="23"/>
      <c r="ED128" s="23"/>
      <c r="EE128" s="23"/>
      <c r="EF128" s="23"/>
      <c r="EG128" s="23"/>
      <c r="EH128" s="23"/>
      <c r="EI128" s="23"/>
      <c r="EJ128" s="23"/>
      <c r="EK128" s="23"/>
      <c r="EL128" s="23"/>
      <c r="EM128" s="23"/>
      <c r="EN128" s="23"/>
      <c r="EO128" s="23"/>
      <c r="EP128" s="23"/>
      <c r="EQ128" s="23"/>
      <c r="ER128" s="23"/>
      <c r="ES128" s="23"/>
      <c r="ET128" s="23"/>
      <c r="EU128" s="23"/>
      <c r="EV128" s="23"/>
      <c r="EW128" s="23"/>
      <c r="EX128" s="23"/>
      <c r="EY128" s="23"/>
      <c r="EZ128" s="23"/>
      <c r="FA128" s="23"/>
      <c r="FB128" s="23"/>
      <c r="FC128" s="23"/>
      <c r="FD128" s="23"/>
      <c r="FE128" s="23"/>
      <c r="FF128" s="23"/>
      <c r="FG128" s="23"/>
      <c r="FH128" s="23"/>
      <c r="FI128" s="23"/>
      <c r="FJ128" s="23"/>
      <c r="FK128" s="23"/>
      <c r="FL128" s="23"/>
      <c r="FM128" s="23"/>
      <c r="FN128" s="23"/>
      <c r="FO128" s="23"/>
      <c r="FP128" s="23"/>
      <c r="FQ128" s="23"/>
      <c r="FR128" s="23"/>
      <c r="FS128" s="23"/>
      <c r="FT128" s="23"/>
      <c r="FU128" s="23"/>
      <c r="FV128" s="23"/>
      <c r="FW128" s="23"/>
      <c r="FX128" s="23"/>
      <c r="FY128" s="23"/>
      <c r="FZ128" s="23"/>
      <c r="GA128" s="23"/>
      <c r="GB128" s="23"/>
      <c r="GC128" s="23"/>
      <c r="GD128" s="23"/>
      <c r="GE128" s="23"/>
      <c r="GF128" s="23"/>
      <c r="GG128" s="23"/>
      <c r="GH128" s="23"/>
      <c r="GI128" s="23"/>
      <c r="GJ128" s="23"/>
      <c r="GK128" s="23"/>
      <c r="GL128" s="23"/>
      <c r="GM128" s="23"/>
      <c r="GN128" s="23"/>
      <c r="GO128" s="23"/>
      <c r="GP128" s="23"/>
      <c r="GQ128" s="23"/>
      <c r="GR128" s="23"/>
      <c r="GS128" s="23"/>
      <c r="GT128" s="23"/>
    </row>
    <row r="129" spans="1:202" s="24" customFormat="1" x14ac:dyDescent="0.25">
      <c r="A129"/>
      <c r="B129"/>
      <c r="C129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  <c r="CB129" s="23"/>
      <c r="CC129" s="23"/>
      <c r="CD129" s="23"/>
      <c r="CE129" s="23"/>
      <c r="CF129" s="23"/>
      <c r="CG129" s="23"/>
      <c r="CH129" s="23"/>
      <c r="CI129" s="23"/>
      <c r="CJ129" s="23"/>
      <c r="CK129" s="23"/>
      <c r="CL129" s="23"/>
      <c r="CM129" s="23"/>
      <c r="CN129" s="23"/>
      <c r="CO129" s="23"/>
      <c r="CP129" s="23"/>
      <c r="CQ129" s="23"/>
      <c r="CR129" s="23"/>
      <c r="CS129" s="23"/>
      <c r="CT129" s="23"/>
      <c r="CU129" s="23"/>
      <c r="CV129" s="23"/>
      <c r="CW129" s="23"/>
      <c r="CX129" s="23"/>
      <c r="CY129" s="23"/>
      <c r="CZ129" s="23"/>
      <c r="DA129" s="23"/>
      <c r="DB129" s="23"/>
      <c r="DC129" s="23"/>
      <c r="DD129" s="23"/>
      <c r="DE129" s="23"/>
      <c r="DF129" s="23"/>
      <c r="DG129" s="23"/>
      <c r="DH129" s="23"/>
      <c r="DI129" s="23"/>
      <c r="DJ129" s="23"/>
      <c r="DK129" s="23"/>
      <c r="DL129" s="23"/>
      <c r="DM129" s="23"/>
      <c r="DN129" s="23"/>
      <c r="DO129" s="23"/>
      <c r="DP129" s="23"/>
      <c r="DQ129" s="23"/>
      <c r="DR129" s="23"/>
      <c r="DS129" s="23"/>
      <c r="DT129" s="23"/>
      <c r="DU129" s="23"/>
      <c r="DV129" s="23"/>
      <c r="DW129" s="23"/>
      <c r="DX129" s="23"/>
      <c r="DY129" s="23"/>
      <c r="DZ129" s="23"/>
      <c r="EA129" s="23"/>
      <c r="EB129" s="23"/>
      <c r="EC129" s="23"/>
      <c r="ED129" s="23"/>
      <c r="EE129" s="23"/>
      <c r="EF129" s="23"/>
      <c r="EG129" s="23"/>
      <c r="EH129" s="23"/>
      <c r="EI129" s="23"/>
      <c r="EJ129" s="23"/>
      <c r="EK129" s="23"/>
      <c r="EL129" s="23"/>
      <c r="EM129" s="23"/>
      <c r="EN129" s="23"/>
      <c r="EO129" s="23"/>
      <c r="EP129" s="23"/>
      <c r="EQ129" s="23"/>
      <c r="ER129" s="23"/>
      <c r="ES129" s="23"/>
      <c r="ET129" s="23"/>
      <c r="EU129" s="23"/>
      <c r="EV129" s="23"/>
      <c r="EW129" s="23"/>
      <c r="EX129" s="23"/>
      <c r="EY129" s="23"/>
      <c r="EZ129" s="23"/>
      <c r="FA129" s="23"/>
      <c r="FB129" s="23"/>
      <c r="FC129" s="23"/>
      <c r="FD129" s="23"/>
      <c r="FE129" s="23"/>
      <c r="FF129" s="23"/>
      <c r="FG129" s="23"/>
      <c r="FH129" s="23"/>
      <c r="FI129" s="23"/>
      <c r="FJ129" s="23"/>
      <c r="FK129" s="23"/>
      <c r="FL129" s="23"/>
      <c r="FM129" s="23"/>
      <c r="FN129" s="23"/>
      <c r="FO129" s="23"/>
      <c r="FP129" s="23"/>
      <c r="FQ129" s="23"/>
      <c r="FR129" s="23"/>
      <c r="FS129" s="23"/>
      <c r="FT129" s="23"/>
      <c r="FU129" s="23"/>
      <c r="FV129" s="23"/>
      <c r="FW129" s="23"/>
      <c r="FX129" s="23"/>
      <c r="FY129" s="23"/>
      <c r="FZ129" s="23"/>
      <c r="GA129" s="23"/>
      <c r="GB129" s="23"/>
      <c r="GC129" s="23"/>
      <c r="GD129" s="23"/>
      <c r="GE129" s="23"/>
      <c r="GF129" s="23"/>
      <c r="GG129" s="23"/>
      <c r="GH129" s="23"/>
      <c r="GI129" s="23"/>
      <c r="GJ129" s="23"/>
      <c r="GK129" s="23"/>
      <c r="GL129" s="23"/>
      <c r="GM129" s="23"/>
      <c r="GN129" s="23"/>
      <c r="GO129" s="23"/>
      <c r="GP129" s="23"/>
      <c r="GQ129" s="23"/>
      <c r="GR129" s="23"/>
      <c r="GS129" s="23"/>
      <c r="GT129" s="23"/>
    </row>
    <row r="130" spans="1:202" s="24" customFormat="1" x14ac:dyDescent="0.25">
      <c r="A130"/>
      <c r="B130"/>
      <c r="C130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K130" s="23"/>
      <c r="DL130" s="23"/>
      <c r="DM130" s="23"/>
      <c r="DN130" s="23"/>
      <c r="DO130" s="23"/>
      <c r="DP130" s="23"/>
      <c r="DQ130" s="23"/>
      <c r="DR130" s="23"/>
      <c r="DS130" s="23"/>
      <c r="DT130" s="23"/>
      <c r="DU130" s="23"/>
      <c r="DV130" s="23"/>
      <c r="DW130" s="23"/>
      <c r="DX130" s="23"/>
      <c r="DY130" s="23"/>
      <c r="DZ130" s="23"/>
      <c r="EA130" s="23"/>
      <c r="EB130" s="23"/>
      <c r="EC130" s="23"/>
      <c r="ED130" s="23"/>
      <c r="EE130" s="23"/>
      <c r="EF130" s="23"/>
      <c r="EG130" s="23"/>
      <c r="EH130" s="23"/>
      <c r="EI130" s="23"/>
      <c r="EJ130" s="23"/>
      <c r="EK130" s="23"/>
      <c r="EL130" s="23"/>
      <c r="EM130" s="23"/>
      <c r="EN130" s="23"/>
      <c r="EO130" s="23"/>
      <c r="EP130" s="23"/>
      <c r="EQ130" s="23"/>
      <c r="ER130" s="23"/>
      <c r="ES130" s="23"/>
      <c r="ET130" s="23"/>
      <c r="EU130" s="23"/>
      <c r="EV130" s="23"/>
      <c r="EW130" s="23"/>
      <c r="EX130" s="23"/>
      <c r="EY130" s="23"/>
      <c r="EZ130" s="23"/>
      <c r="FA130" s="23"/>
      <c r="FB130" s="23"/>
      <c r="FC130" s="23"/>
      <c r="FD130" s="23"/>
      <c r="FE130" s="23"/>
      <c r="FF130" s="23"/>
      <c r="FG130" s="23"/>
      <c r="FH130" s="23"/>
      <c r="FI130" s="23"/>
      <c r="FJ130" s="23"/>
      <c r="FK130" s="23"/>
      <c r="FL130" s="23"/>
      <c r="FM130" s="23"/>
      <c r="FN130" s="23"/>
      <c r="FO130" s="23"/>
      <c r="FP130" s="23"/>
      <c r="FQ130" s="23"/>
      <c r="FR130" s="23"/>
      <c r="FS130" s="23"/>
      <c r="FT130" s="23"/>
      <c r="FU130" s="23"/>
      <c r="FV130" s="23"/>
      <c r="FW130" s="23"/>
      <c r="FX130" s="23"/>
      <c r="FY130" s="23"/>
      <c r="FZ130" s="23"/>
      <c r="GA130" s="23"/>
      <c r="GB130" s="23"/>
      <c r="GC130" s="23"/>
      <c r="GD130" s="23"/>
      <c r="GE130" s="23"/>
      <c r="GF130" s="23"/>
      <c r="GG130" s="23"/>
      <c r="GH130" s="23"/>
      <c r="GI130" s="23"/>
      <c r="GJ130" s="23"/>
      <c r="GK130" s="23"/>
      <c r="GL130" s="23"/>
      <c r="GM130" s="23"/>
      <c r="GN130" s="23"/>
      <c r="GO130" s="23"/>
      <c r="GP130" s="23"/>
      <c r="GQ130" s="23"/>
      <c r="GR130" s="23"/>
      <c r="GS130" s="23"/>
      <c r="GT130" s="23"/>
    </row>
    <row r="131" spans="1:202" s="24" customFormat="1" x14ac:dyDescent="0.25">
      <c r="A131"/>
      <c r="B131"/>
      <c r="C131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  <c r="CU131" s="23"/>
      <c r="CV131" s="23"/>
      <c r="CW131" s="23"/>
      <c r="CX131" s="23"/>
      <c r="CY131" s="23"/>
      <c r="CZ131" s="23"/>
      <c r="DA131" s="23"/>
      <c r="DB131" s="23"/>
      <c r="DC131" s="23"/>
      <c r="DD131" s="23"/>
      <c r="DE131" s="23"/>
      <c r="DF131" s="23"/>
      <c r="DG131" s="23"/>
      <c r="DH131" s="23"/>
      <c r="DI131" s="23"/>
      <c r="DJ131" s="23"/>
      <c r="DK131" s="23"/>
      <c r="DL131" s="23"/>
      <c r="DM131" s="23"/>
      <c r="DN131" s="23"/>
      <c r="DO131" s="23"/>
      <c r="DP131" s="23"/>
      <c r="DQ131" s="23"/>
      <c r="DR131" s="23"/>
      <c r="DS131" s="23"/>
      <c r="DT131" s="23"/>
      <c r="DU131" s="23"/>
      <c r="DV131" s="23"/>
      <c r="DW131" s="23"/>
      <c r="DX131" s="23"/>
      <c r="DY131" s="23"/>
      <c r="DZ131" s="23"/>
      <c r="EA131" s="23"/>
      <c r="EB131" s="23"/>
      <c r="EC131" s="23"/>
      <c r="ED131" s="23"/>
      <c r="EE131" s="23"/>
      <c r="EF131" s="23"/>
      <c r="EG131" s="23"/>
      <c r="EH131" s="23"/>
      <c r="EI131" s="23"/>
      <c r="EJ131" s="23"/>
      <c r="EK131" s="23"/>
      <c r="EL131" s="23"/>
      <c r="EM131" s="23"/>
      <c r="EN131" s="23"/>
      <c r="EO131" s="23"/>
      <c r="EP131" s="23"/>
      <c r="EQ131" s="23"/>
      <c r="ER131" s="23"/>
      <c r="ES131" s="23"/>
      <c r="ET131" s="23"/>
      <c r="EU131" s="23"/>
      <c r="EV131" s="23"/>
      <c r="EW131" s="23"/>
      <c r="EX131" s="23"/>
      <c r="EY131" s="23"/>
      <c r="EZ131" s="23"/>
      <c r="FA131" s="23"/>
      <c r="FB131" s="23"/>
      <c r="FC131" s="23"/>
      <c r="FD131" s="23"/>
      <c r="FE131" s="23"/>
      <c r="FF131" s="23"/>
      <c r="FG131" s="23"/>
      <c r="FH131" s="23"/>
      <c r="FI131" s="23"/>
      <c r="FJ131" s="23"/>
      <c r="FK131" s="23"/>
      <c r="FL131" s="23"/>
      <c r="FM131" s="23"/>
      <c r="FN131" s="23"/>
      <c r="FO131" s="23"/>
      <c r="FP131" s="23"/>
      <c r="FQ131" s="23"/>
      <c r="FR131" s="23"/>
      <c r="FS131" s="23"/>
      <c r="FT131" s="23"/>
      <c r="FU131" s="23"/>
      <c r="FV131" s="23"/>
      <c r="FW131" s="23"/>
      <c r="FX131" s="23"/>
      <c r="FY131" s="23"/>
      <c r="FZ131" s="23"/>
      <c r="GA131" s="23"/>
      <c r="GB131" s="23"/>
      <c r="GC131" s="23"/>
      <c r="GD131" s="23"/>
      <c r="GE131" s="23"/>
      <c r="GF131" s="23"/>
      <c r="GG131" s="23"/>
      <c r="GH131" s="23"/>
      <c r="GI131" s="23"/>
      <c r="GJ131" s="23"/>
      <c r="GK131" s="23"/>
      <c r="GL131" s="23"/>
      <c r="GM131" s="23"/>
      <c r="GN131" s="23"/>
      <c r="GO131" s="23"/>
      <c r="GP131" s="23"/>
      <c r="GQ131" s="23"/>
      <c r="GR131" s="23"/>
      <c r="GS131" s="23"/>
      <c r="GT131" s="23"/>
    </row>
    <row r="132" spans="1:202" s="24" customFormat="1" x14ac:dyDescent="0.25">
      <c r="A132"/>
      <c r="B132"/>
      <c r="C132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K132" s="23"/>
      <c r="DL132" s="23"/>
      <c r="DM132" s="23"/>
      <c r="DN132" s="23"/>
      <c r="DO132" s="23"/>
      <c r="DP132" s="23"/>
      <c r="DQ132" s="23"/>
      <c r="DR132" s="23"/>
      <c r="DS132" s="23"/>
      <c r="DT132" s="23"/>
      <c r="DU132" s="23"/>
      <c r="DV132" s="23"/>
      <c r="DW132" s="23"/>
      <c r="DX132" s="23"/>
      <c r="DY132" s="23"/>
      <c r="DZ132" s="23"/>
      <c r="EA132" s="23"/>
      <c r="EB132" s="23"/>
      <c r="EC132" s="23"/>
      <c r="ED132" s="23"/>
      <c r="EE132" s="23"/>
      <c r="EF132" s="23"/>
      <c r="EG132" s="23"/>
      <c r="EH132" s="23"/>
      <c r="EI132" s="23"/>
      <c r="EJ132" s="23"/>
      <c r="EK132" s="23"/>
      <c r="EL132" s="23"/>
      <c r="EM132" s="23"/>
      <c r="EN132" s="23"/>
      <c r="EO132" s="23"/>
      <c r="EP132" s="23"/>
      <c r="EQ132" s="23"/>
      <c r="ER132" s="23"/>
      <c r="ES132" s="23"/>
      <c r="ET132" s="23"/>
      <c r="EU132" s="23"/>
      <c r="EV132" s="23"/>
      <c r="EW132" s="23"/>
      <c r="EX132" s="23"/>
      <c r="EY132" s="23"/>
      <c r="EZ132" s="23"/>
      <c r="FA132" s="23"/>
      <c r="FB132" s="23"/>
      <c r="FC132" s="23"/>
      <c r="FD132" s="23"/>
      <c r="FE132" s="23"/>
      <c r="FF132" s="23"/>
      <c r="FG132" s="23"/>
      <c r="FH132" s="23"/>
      <c r="FI132" s="23"/>
      <c r="FJ132" s="23"/>
      <c r="FK132" s="23"/>
      <c r="FL132" s="23"/>
      <c r="FM132" s="23"/>
      <c r="FN132" s="23"/>
      <c r="FO132" s="23"/>
      <c r="FP132" s="23"/>
      <c r="FQ132" s="23"/>
      <c r="FR132" s="23"/>
      <c r="FS132" s="23"/>
      <c r="FT132" s="23"/>
      <c r="FU132" s="23"/>
      <c r="FV132" s="23"/>
      <c r="FW132" s="23"/>
      <c r="FX132" s="23"/>
      <c r="FY132" s="23"/>
      <c r="FZ132" s="23"/>
      <c r="GA132" s="23"/>
      <c r="GB132" s="23"/>
      <c r="GC132" s="23"/>
      <c r="GD132" s="23"/>
      <c r="GE132" s="23"/>
      <c r="GF132" s="23"/>
      <c r="GG132" s="23"/>
      <c r="GH132" s="23"/>
      <c r="GI132" s="23"/>
      <c r="GJ132" s="23"/>
      <c r="GK132" s="23"/>
      <c r="GL132" s="23"/>
      <c r="GM132" s="23"/>
      <c r="GN132" s="23"/>
      <c r="GO132" s="23"/>
      <c r="GP132" s="23"/>
      <c r="GQ132" s="23"/>
      <c r="GR132" s="23"/>
      <c r="GS132" s="23"/>
      <c r="GT132" s="23"/>
    </row>
    <row r="133" spans="1:202" s="24" customFormat="1" x14ac:dyDescent="0.25">
      <c r="A133"/>
      <c r="B133"/>
      <c r="C13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E133" s="23"/>
      <c r="CF133" s="23"/>
      <c r="CG133" s="23"/>
      <c r="CH133" s="23"/>
      <c r="CI133" s="23"/>
      <c r="CJ133" s="23"/>
      <c r="CK133" s="23"/>
      <c r="CL133" s="23"/>
      <c r="CM133" s="23"/>
      <c r="CN133" s="23"/>
      <c r="CO133" s="23"/>
      <c r="CP133" s="23"/>
      <c r="CQ133" s="23"/>
      <c r="CR133" s="23"/>
      <c r="CS133" s="23"/>
      <c r="CT133" s="23"/>
      <c r="CU133" s="23"/>
      <c r="CV133" s="23"/>
      <c r="CW133" s="23"/>
      <c r="CX133" s="23"/>
      <c r="CY133" s="23"/>
      <c r="CZ133" s="23"/>
      <c r="DA133" s="23"/>
      <c r="DB133" s="23"/>
      <c r="DC133" s="23"/>
      <c r="DD133" s="23"/>
      <c r="DE133" s="23"/>
      <c r="DF133" s="23"/>
      <c r="DG133" s="23"/>
      <c r="DH133" s="23"/>
      <c r="DI133" s="23"/>
      <c r="DJ133" s="23"/>
      <c r="DK133" s="23"/>
      <c r="DL133" s="23"/>
      <c r="DM133" s="23"/>
      <c r="DN133" s="23"/>
      <c r="DO133" s="23"/>
      <c r="DP133" s="23"/>
      <c r="DQ133" s="23"/>
      <c r="DR133" s="23"/>
      <c r="DS133" s="23"/>
      <c r="DT133" s="23"/>
      <c r="DU133" s="23"/>
      <c r="DV133" s="23"/>
      <c r="DW133" s="23"/>
      <c r="DX133" s="23"/>
      <c r="DY133" s="23"/>
      <c r="DZ133" s="23"/>
      <c r="EA133" s="23"/>
      <c r="EB133" s="23"/>
      <c r="EC133" s="23"/>
      <c r="ED133" s="23"/>
      <c r="EE133" s="23"/>
      <c r="EF133" s="23"/>
      <c r="EG133" s="23"/>
      <c r="EH133" s="23"/>
      <c r="EI133" s="23"/>
      <c r="EJ133" s="23"/>
      <c r="EK133" s="23"/>
      <c r="EL133" s="23"/>
      <c r="EM133" s="23"/>
      <c r="EN133" s="23"/>
      <c r="EO133" s="23"/>
      <c r="EP133" s="23"/>
      <c r="EQ133" s="23"/>
      <c r="ER133" s="23"/>
      <c r="ES133" s="23"/>
      <c r="ET133" s="23"/>
      <c r="EU133" s="23"/>
      <c r="EV133" s="23"/>
      <c r="EW133" s="23"/>
      <c r="EX133" s="23"/>
      <c r="EY133" s="23"/>
      <c r="EZ133" s="23"/>
      <c r="FA133" s="23"/>
      <c r="FB133" s="23"/>
      <c r="FC133" s="23"/>
      <c r="FD133" s="23"/>
      <c r="FE133" s="23"/>
      <c r="FF133" s="23"/>
      <c r="FG133" s="23"/>
      <c r="FH133" s="23"/>
      <c r="FI133" s="23"/>
      <c r="FJ133" s="23"/>
      <c r="FK133" s="23"/>
      <c r="FL133" s="23"/>
      <c r="FM133" s="23"/>
      <c r="FN133" s="23"/>
      <c r="FO133" s="23"/>
      <c r="FP133" s="23"/>
      <c r="FQ133" s="23"/>
      <c r="FR133" s="23"/>
      <c r="FS133" s="23"/>
      <c r="FT133" s="23"/>
      <c r="FU133" s="23"/>
      <c r="FV133" s="23"/>
      <c r="FW133" s="23"/>
      <c r="FX133" s="23"/>
      <c r="FY133" s="23"/>
      <c r="FZ133" s="23"/>
      <c r="GA133" s="23"/>
      <c r="GB133" s="23"/>
      <c r="GC133" s="23"/>
      <c r="GD133" s="23"/>
      <c r="GE133" s="23"/>
      <c r="GF133" s="23"/>
      <c r="GG133" s="23"/>
      <c r="GH133" s="23"/>
      <c r="GI133" s="23"/>
      <c r="GJ133" s="23"/>
      <c r="GK133" s="23"/>
      <c r="GL133" s="23"/>
      <c r="GM133" s="23"/>
      <c r="GN133" s="23"/>
      <c r="GO133" s="23"/>
      <c r="GP133" s="23"/>
      <c r="GQ133" s="23"/>
      <c r="GR133" s="23"/>
      <c r="GS133" s="23"/>
      <c r="GT133" s="23"/>
    </row>
    <row r="134" spans="1:202" s="24" customFormat="1" x14ac:dyDescent="0.25">
      <c r="A134"/>
      <c r="B134"/>
      <c r="C134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23"/>
      <c r="CQ134" s="23"/>
      <c r="CR134" s="23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3"/>
      <c r="DG134" s="23"/>
      <c r="DH134" s="23"/>
      <c r="DI134" s="23"/>
      <c r="DJ134" s="23"/>
      <c r="DK134" s="23"/>
      <c r="DL134" s="23"/>
      <c r="DM134" s="23"/>
      <c r="DN134" s="23"/>
      <c r="DO134" s="23"/>
      <c r="DP134" s="23"/>
      <c r="DQ134" s="23"/>
      <c r="DR134" s="23"/>
      <c r="DS134" s="23"/>
      <c r="DT134" s="23"/>
      <c r="DU134" s="23"/>
      <c r="DV134" s="23"/>
      <c r="DW134" s="23"/>
      <c r="DX134" s="23"/>
      <c r="DY134" s="23"/>
      <c r="DZ134" s="23"/>
      <c r="EA134" s="23"/>
      <c r="EB134" s="23"/>
      <c r="EC134" s="23"/>
      <c r="ED134" s="23"/>
      <c r="EE134" s="23"/>
      <c r="EF134" s="23"/>
      <c r="EG134" s="23"/>
      <c r="EH134" s="23"/>
      <c r="EI134" s="23"/>
      <c r="EJ134" s="23"/>
      <c r="EK134" s="23"/>
      <c r="EL134" s="23"/>
      <c r="EM134" s="23"/>
      <c r="EN134" s="23"/>
      <c r="EO134" s="23"/>
      <c r="EP134" s="23"/>
      <c r="EQ134" s="23"/>
      <c r="ER134" s="23"/>
      <c r="ES134" s="23"/>
      <c r="ET134" s="23"/>
      <c r="EU134" s="23"/>
      <c r="EV134" s="23"/>
      <c r="EW134" s="23"/>
      <c r="EX134" s="23"/>
      <c r="EY134" s="23"/>
      <c r="EZ134" s="23"/>
      <c r="FA134" s="23"/>
      <c r="FB134" s="23"/>
      <c r="FC134" s="23"/>
      <c r="FD134" s="23"/>
      <c r="FE134" s="23"/>
      <c r="FF134" s="23"/>
      <c r="FG134" s="23"/>
      <c r="FH134" s="23"/>
      <c r="FI134" s="23"/>
      <c r="FJ134" s="23"/>
      <c r="FK134" s="23"/>
      <c r="FL134" s="23"/>
      <c r="FM134" s="23"/>
      <c r="FN134" s="23"/>
      <c r="FO134" s="23"/>
      <c r="FP134" s="23"/>
      <c r="FQ134" s="23"/>
      <c r="FR134" s="23"/>
      <c r="FS134" s="23"/>
      <c r="FT134" s="23"/>
      <c r="FU134" s="23"/>
      <c r="FV134" s="23"/>
      <c r="FW134" s="23"/>
      <c r="FX134" s="23"/>
      <c r="FY134" s="23"/>
      <c r="FZ134" s="23"/>
      <c r="GA134" s="23"/>
      <c r="GB134" s="23"/>
      <c r="GC134" s="23"/>
      <c r="GD134" s="23"/>
      <c r="GE134" s="23"/>
      <c r="GF134" s="23"/>
      <c r="GG134" s="23"/>
      <c r="GH134" s="23"/>
      <c r="GI134" s="23"/>
      <c r="GJ134" s="23"/>
      <c r="GK134" s="23"/>
      <c r="GL134" s="23"/>
      <c r="GM134" s="23"/>
      <c r="GN134" s="23"/>
      <c r="GO134" s="23"/>
      <c r="GP134" s="23"/>
      <c r="GQ134" s="23"/>
      <c r="GR134" s="23"/>
      <c r="GS134" s="23"/>
      <c r="GT134" s="23"/>
    </row>
    <row r="135" spans="1:202" s="24" customFormat="1" x14ac:dyDescent="0.25">
      <c r="A135"/>
      <c r="B135"/>
      <c r="C135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E135" s="23"/>
      <c r="CF135" s="23"/>
      <c r="CG135" s="23"/>
      <c r="CH135" s="23"/>
      <c r="CI135" s="23"/>
      <c r="CJ135" s="23"/>
      <c r="CK135" s="23"/>
      <c r="CL135" s="23"/>
      <c r="CM135" s="23"/>
      <c r="CN135" s="23"/>
      <c r="CO135" s="23"/>
      <c r="CP135" s="23"/>
      <c r="CQ135" s="23"/>
      <c r="CR135" s="23"/>
      <c r="CS135" s="23"/>
      <c r="CT135" s="23"/>
      <c r="CU135" s="23"/>
      <c r="CV135" s="23"/>
      <c r="CW135" s="23"/>
      <c r="CX135" s="23"/>
      <c r="CY135" s="23"/>
      <c r="CZ135" s="23"/>
      <c r="DA135" s="23"/>
      <c r="DB135" s="23"/>
      <c r="DC135" s="23"/>
      <c r="DD135" s="23"/>
      <c r="DE135" s="23"/>
      <c r="DF135" s="23"/>
      <c r="DG135" s="23"/>
      <c r="DH135" s="23"/>
      <c r="DI135" s="23"/>
      <c r="DJ135" s="23"/>
      <c r="DK135" s="23"/>
      <c r="DL135" s="23"/>
      <c r="DM135" s="23"/>
      <c r="DN135" s="23"/>
      <c r="DO135" s="23"/>
      <c r="DP135" s="23"/>
      <c r="DQ135" s="23"/>
      <c r="DR135" s="23"/>
      <c r="DS135" s="23"/>
      <c r="DT135" s="23"/>
      <c r="DU135" s="23"/>
      <c r="DV135" s="23"/>
      <c r="DW135" s="23"/>
      <c r="DX135" s="23"/>
      <c r="DY135" s="23"/>
      <c r="DZ135" s="23"/>
      <c r="EA135" s="23"/>
      <c r="EB135" s="23"/>
      <c r="EC135" s="23"/>
      <c r="ED135" s="23"/>
      <c r="EE135" s="23"/>
      <c r="EF135" s="23"/>
      <c r="EG135" s="23"/>
      <c r="EH135" s="23"/>
      <c r="EI135" s="23"/>
      <c r="EJ135" s="23"/>
      <c r="EK135" s="23"/>
      <c r="EL135" s="23"/>
      <c r="EM135" s="23"/>
      <c r="EN135" s="23"/>
      <c r="EO135" s="23"/>
      <c r="EP135" s="23"/>
      <c r="EQ135" s="23"/>
      <c r="ER135" s="23"/>
      <c r="ES135" s="23"/>
      <c r="ET135" s="23"/>
      <c r="EU135" s="23"/>
      <c r="EV135" s="23"/>
      <c r="EW135" s="23"/>
      <c r="EX135" s="23"/>
      <c r="EY135" s="23"/>
      <c r="EZ135" s="23"/>
      <c r="FA135" s="23"/>
      <c r="FB135" s="23"/>
      <c r="FC135" s="23"/>
      <c r="FD135" s="23"/>
      <c r="FE135" s="23"/>
      <c r="FF135" s="23"/>
      <c r="FG135" s="23"/>
      <c r="FH135" s="23"/>
      <c r="FI135" s="23"/>
      <c r="FJ135" s="23"/>
      <c r="FK135" s="23"/>
      <c r="FL135" s="23"/>
      <c r="FM135" s="23"/>
      <c r="FN135" s="23"/>
      <c r="FO135" s="23"/>
      <c r="FP135" s="23"/>
      <c r="FQ135" s="23"/>
      <c r="FR135" s="23"/>
      <c r="FS135" s="23"/>
      <c r="FT135" s="23"/>
      <c r="FU135" s="23"/>
      <c r="FV135" s="23"/>
      <c r="FW135" s="23"/>
      <c r="FX135" s="23"/>
      <c r="FY135" s="23"/>
      <c r="FZ135" s="23"/>
      <c r="GA135" s="23"/>
      <c r="GB135" s="23"/>
      <c r="GC135" s="23"/>
      <c r="GD135" s="23"/>
      <c r="GE135" s="23"/>
      <c r="GF135" s="23"/>
      <c r="GG135" s="23"/>
      <c r="GH135" s="23"/>
      <c r="GI135" s="23"/>
      <c r="GJ135" s="23"/>
      <c r="GK135" s="23"/>
      <c r="GL135" s="23"/>
      <c r="GM135" s="23"/>
      <c r="GN135" s="23"/>
      <c r="GO135" s="23"/>
      <c r="GP135" s="23"/>
      <c r="GQ135" s="23"/>
      <c r="GR135" s="23"/>
      <c r="GS135" s="23"/>
      <c r="GT135" s="23"/>
    </row>
    <row r="136" spans="1:202" s="24" customFormat="1" x14ac:dyDescent="0.25">
      <c r="A136"/>
      <c r="B136"/>
      <c r="C136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  <c r="DS136" s="23"/>
      <c r="DT136" s="23"/>
      <c r="DU136" s="23"/>
      <c r="DV136" s="23"/>
      <c r="DW136" s="23"/>
      <c r="DX136" s="23"/>
      <c r="DY136" s="23"/>
      <c r="DZ136" s="23"/>
      <c r="EA136" s="23"/>
      <c r="EB136" s="23"/>
      <c r="EC136" s="23"/>
      <c r="ED136" s="23"/>
      <c r="EE136" s="23"/>
      <c r="EF136" s="23"/>
      <c r="EG136" s="23"/>
      <c r="EH136" s="23"/>
      <c r="EI136" s="23"/>
      <c r="EJ136" s="23"/>
      <c r="EK136" s="23"/>
      <c r="EL136" s="23"/>
      <c r="EM136" s="23"/>
      <c r="EN136" s="23"/>
      <c r="EO136" s="23"/>
      <c r="EP136" s="23"/>
      <c r="EQ136" s="23"/>
      <c r="ER136" s="23"/>
      <c r="ES136" s="23"/>
      <c r="ET136" s="23"/>
      <c r="EU136" s="23"/>
      <c r="EV136" s="23"/>
      <c r="EW136" s="23"/>
      <c r="EX136" s="23"/>
      <c r="EY136" s="23"/>
      <c r="EZ136" s="23"/>
      <c r="FA136" s="23"/>
      <c r="FB136" s="23"/>
      <c r="FC136" s="23"/>
      <c r="FD136" s="23"/>
      <c r="FE136" s="23"/>
      <c r="FF136" s="23"/>
      <c r="FG136" s="23"/>
      <c r="FH136" s="23"/>
      <c r="FI136" s="23"/>
      <c r="FJ136" s="23"/>
      <c r="FK136" s="23"/>
      <c r="FL136" s="23"/>
      <c r="FM136" s="23"/>
      <c r="FN136" s="23"/>
      <c r="FO136" s="23"/>
      <c r="FP136" s="23"/>
      <c r="FQ136" s="23"/>
      <c r="FR136" s="23"/>
      <c r="FS136" s="23"/>
      <c r="FT136" s="23"/>
      <c r="FU136" s="23"/>
      <c r="FV136" s="23"/>
      <c r="FW136" s="23"/>
      <c r="FX136" s="23"/>
      <c r="FY136" s="23"/>
      <c r="FZ136" s="23"/>
      <c r="GA136" s="23"/>
      <c r="GB136" s="23"/>
      <c r="GC136" s="23"/>
      <c r="GD136" s="23"/>
      <c r="GE136" s="23"/>
      <c r="GF136" s="23"/>
      <c r="GG136" s="23"/>
      <c r="GH136" s="23"/>
      <c r="GI136" s="23"/>
      <c r="GJ136" s="23"/>
      <c r="GK136" s="23"/>
      <c r="GL136" s="23"/>
      <c r="GM136" s="23"/>
      <c r="GN136" s="23"/>
      <c r="GO136" s="23"/>
      <c r="GP136" s="23"/>
      <c r="GQ136" s="23"/>
      <c r="GR136" s="23"/>
      <c r="GS136" s="23"/>
      <c r="GT136" s="23"/>
    </row>
    <row r="137" spans="1:202" s="24" customFormat="1" x14ac:dyDescent="0.25">
      <c r="A137"/>
      <c r="B137"/>
      <c r="C137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  <c r="CZ137" s="23"/>
      <c r="DA137" s="23"/>
      <c r="DB137" s="23"/>
      <c r="DC137" s="23"/>
      <c r="DD137" s="23"/>
      <c r="DE137" s="23"/>
      <c r="DF137" s="23"/>
      <c r="DG137" s="23"/>
      <c r="DH137" s="23"/>
      <c r="DI137" s="23"/>
      <c r="DJ137" s="23"/>
      <c r="DK137" s="23"/>
      <c r="DL137" s="23"/>
      <c r="DM137" s="23"/>
      <c r="DN137" s="23"/>
      <c r="DO137" s="23"/>
      <c r="DP137" s="23"/>
      <c r="DQ137" s="23"/>
      <c r="DR137" s="23"/>
      <c r="DS137" s="23"/>
      <c r="DT137" s="23"/>
      <c r="DU137" s="23"/>
      <c r="DV137" s="23"/>
      <c r="DW137" s="23"/>
      <c r="DX137" s="23"/>
      <c r="DY137" s="23"/>
      <c r="DZ137" s="23"/>
      <c r="EA137" s="23"/>
      <c r="EB137" s="23"/>
      <c r="EC137" s="23"/>
      <c r="ED137" s="23"/>
      <c r="EE137" s="23"/>
      <c r="EF137" s="23"/>
      <c r="EG137" s="23"/>
      <c r="EH137" s="23"/>
      <c r="EI137" s="23"/>
      <c r="EJ137" s="23"/>
      <c r="EK137" s="23"/>
      <c r="EL137" s="23"/>
      <c r="EM137" s="23"/>
      <c r="EN137" s="23"/>
      <c r="EO137" s="23"/>
      <c r="EP137" s="23"/>
      <c r="EQ137" s="23"/>
      <c r="ER137" s="23"/>
      <c r="ES137" s="23"/>
      <c r="ET137" s="23"/>
      <c r="EU137" s="23"/>
      <c r="EV137" s="23"/>
      <c r="EW137" s="23"/>
      <c r="EX137" s="23"/>
      <c r="EY137" s="23"/>
      <c r="EZ137" s="23"/>
      <c r="FA137" s="23"/>
      <c r="FB137" s="23"/>
      <c r="FC137" s="23"/>
      <c r="FD137" s="23"/>
      <c r="FE137" s="23"/>
      <c r="FF137" s="23"/>
      <c r="FG137" s="23"/>
      <c r="FH137" s="23"/>
      <c r="FI137" s="23"/>
      <c r="FJ137" s="23"/>
      <c r="FK137" s="23"/>
      <c r="FL137" s="23"/>
      <c r="FM137" s="23"/>
      <c r="FN137" s="23"/>
      <c r="FO137" s="23"/>
      <c r="FP137" s="23"/>
      <c r="FQ137" s="23"/>
      <c r="FR137" s="23"/>
      <c r="FS137" s="23"/>
      <c r="FT137" s="23"/>
      <c r="FU137" s="23"/>
      <c r="FV137" s="23"/>
      <c r="FW137" s="23"/>
      <c r="FX137" s="23"/>
      <c r="FY137" s="23"/>
      <c r="FZ137" s="23"/>
      <c r="GA137" s="23"/>
      <c r="GB137" s="23"/>
      <c r="GC137" s="23"/>
      <c r="GD137" s="23"/>
      <c r="GE137" s="23"/>
      <c r="GF137" s="23"/>
      <c r="GG137" s="23"/>
      <c r="GH137" s="23"/>
      <c r="GI137" s="23"/>
      <c r="GJ137" s="23"/>
      <c r="GK137" s="23"/>
      <c r="GL137" s="23"/>
      <c r="GM137" s="23"/>
      <c r="GN137" s="23"/>
      <c r="GO137" s="23"/>
      <c r="GP137" s="23"/>
      <c r="GQ137" s="23"/>
      <c r="GR137" s="23"/>
      <c r="GS137" s="23"/>
      <c r="GT137" s="23"/>
    </row>
    <row r="138" spans="1:202" s="24" customFormat="1" x14ac:dyDescent="0.25">
      <c r="A138"/>
      <c r="B138"/>
      <c r="C138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  <c r="EK138" s="23"/>
      <c r="EL138" s="23"/>
      <c r="EM138" s="23"/>
      <c r="EN138" s="23"/>
      <c r="EO138" s="23"/>
      <c r="EP138" s="23"/>
      <c r="EQ138" s="23"/>
      <c r="ER138" s="23"/>
      <c r="ES138" s="23"/>
      <c r="ET138" s="23"/>
      <c r="EU138" s="23"/>
      <c r="EV138" s="23"/>
      <c r="EW138" s="23"/>
      <c r="EX138" s="23"/>
      <c r="EY138" s="23"/>
      <c r="EZ138" s="23"/>
      <c r="FA138" s="23"/>
      <c r="FB138" s="23"/>
      <c r="FC138" s="23"/>
      <c r="FD138" s="23"/>
      <c r="FE138" s="23"/>
      <c r="FF138" s="23"/>
      <c r="FG138" s="23"/>
      <c r="FH138" s="23"/>
      <c r="FI138" s="23"/>
      <c r="FJ138" s="23"/>
      <c r="FK138" s="23"/>
      <c r="FL138" s="23"/>
      <c r="FM138" s="23"/>
      <c r="FN138" s="23"/>
      <c r="FO138" s="23"/>
      <c r="FP138" s="23"/>
      <c r="FQ138" s="23"/>
      <c r="FR138" s="23"/>
      <c r="FS138" s="23"/>
      <c r="FT138" s="23"/>
      <c r="FU138" s="23"/>
      <c r="FV138" s="23"/>
      <c r="FW138" s="23"/>
      <c r="FX138" s="23"/>
      <c r="FY138" s="23"/>
      <c r="FZ138" s="23"/>
      <c r="GA138" s="23"/>
      <c r="GB138" s="23"/>
      <c r="GC138" s="23"/>
      <c r="GD138" s="23"/>
      <c r="GE138" s="23"/>
      <c r="GF138" s="23"/>
      <c r="GG138" s="23"/>
      <c r="GH138" s="23"/>
      <c r="GI138" s="23"/>
      <c r="GJ138" s="23"/>
      <c r="GK138" s="23"/>
      <c r="GL138" s="23"/>
      <c r="GM138" s="23"/>
      <c r="GN138" s="23"/>
      <c r="GO138" s="23"/>
      <c r="GP138" s="23"/>
      <c r="GQ138" s="23"/>
      <c r="GR138" s="23"/>
      <c r="GS138" s="23"/>
      <c r="GT138" s="23"/>
    </row>
    <row r="139" spans="1:202" s="24" customFormat="1" x14ac:dyDescent="0.25">
      <c r="A139"/>
      <c r="B139"/>
      <c r="C139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DC139" s="23"/>
      <c r="DD139" s="23"/>
      <c r="DE139" s="23"/>
      <c r="DF139" s="23"/>
      <c r="DG139" s="23"/>
      <c r="DH139" s="23"/>
      <c r="DI139" s="23"/>
      <c r="DJ139" s="23"/>
      <c r="DK139" s="23"/>
      <c r="DL139" s="23"/>
      <c r="DM139" s="23"/>
      <c r="DN139" s="23"/>
      <c r="DO139" s="23"/>
      <c r="DP139" s="23"/>
      <c r="DQ139" s="23"/>
      <c r="DR139" s="23"/>
      <c r="DS139" s="23"/>
      <c r="DT139" s="23"/>
      <c r="DU139" s="23"/>
      <c r="DV139" s="23"/>
      <c r="DW139" s="23"/>
      <c r="DX139" s="23"/>
      <c r="DY139" s="23"/>
      <c r="DZ139" s="23"/>
      <c r="EA139" s="23"/>
      <c r="EB139" s="23"/>
      <c r="EC139" s="23"/>
      <c r="ED139" s="23"/>
      <c r="EE139" s="23"/>
      <c r="EF139" s="23"/>
      <c r="EG139" s="23"/>
      <c r="EH139" s="23"/>
      <c r="EI139" s="23"/>
      <c r="EJ139" s="23"/>
      <c r="EK139" s="23"/>
      <c r="EL139" s="23"/>
      <c r="EM139" s="23"/>
      <c r="EN139" s="23"/>
      <c r="EO139" s="23"/>
      <c r="EP139" s="23"/>
      <c r="EQ139" s="23"/>
      <c r="ER139" s="23"/>
      <c r="ES139" s="23"/>
      <c r="ET139" s="23"/>
      <c r="EU139" s="23"/>
      <c r="EV139" s="23"/>
      <c r="EW139" s="23"/>
      <c r="EX139" s="23"/>
      <c r="EY139" s="23"/>
      <c r="EZ139" s="23"/>
      <c r="FA139" s="23"/>
      <c r="FB139" s="23"/>
      <c r="FC139" s="23"/>
      <c r="FD139" s="23"/>
      <c r="FE139" s="23"/>
      <c r="FF139" s="23"/>
      <c r="FG139" s="23"/>
      <c r="FH139" s="23"/>
      <c r="FI139" s="23"/>
      <c r="FJ139" s="23"/>
      <c r="FK139" s="23"/>
      <c r="FL139" s="23"/>
      <c r="FM139" s="23"/>
      <c r="FN139" s="23"/>
      <c r="FO139" s="23"/>
      <c r="FP139" s="23"/>
      <c r="FQ139" s="23"/>
      <c r="FR139" s="23"/>
      <c r="FS139" s="23"/>
      <c r="FT139" s="23"/>
      <c r="FU139" s="23"/>
      <c r="FV139" s="23"/>
      <c r="FW139" s="23"/>
      <c r="FX139" s="23"/>
      <c r="FY139" s="23"/>
      <c r="FZ139" s="23"/>
      <c r="GA139" s="23"/>
      <c r="GB139" s="23"/>
      <c r="GC139" s="23"/>
      <c r="GD139" s="23"/>
      <c r="GE139" s="23"/>
      <c r="GF139" s="23"/>
      <c r="GG139" s="23"/>
      <c r="GH139" s="23"/>
      <c r="GI139" s="23"/>
      <c r="GJ139" s="23"/>
      <c r="GK139" s="23"/>
      <c r="GL139" s="23"/>
      <c r="GM139" s="23"/>
      <c r="GN139" s="23"/>
      <c r="GO139" s="23"/>
      <c r="GP139" s="23"/>
      <c r="GQ139" s="23"/>
      <c r="GR139" s="23"/>
      <c r="GS139" s="23"/>
      <c r="GT139" s="23"/>
    </row>
    <row r="140" spans="1:202" s="24" customFormat="1" x14ac:dyDescent="0.25">
      <c r="A140"/>
      <c r="B140"/>
      <c r="C140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  <c r="CZ140" s="23"/>
      <c r="DA140" s="23"/>
      <c r="DB140" s="23"/>
      <c r="DC140" s="23"/>
      <c r="DD140" s="23"/>
      <c r="DE140" s="23"/>
      <c r="DF140" s="23"/>
      <c r="DG140" s="23"/>
      <c r="DH140" s="23"/>
      <c r="DI140" s="23"/>
      <c r="DJ140" s="23"/>
      <c r="DK140" s="23"/>
      <c r="DL140" s="23"/>
      <c r="DM140" s="23"/>
      <c r="DN140" s="23"/>
      <c r="DO140" s="23"/>
      <c r="DP140" s="23"/>
      <c r="DQ140" s="23"/>
      <c r="DR140" s="23"/>
      <c r="DS140" s="23"/>
      <c r="DT140" s="23"/>
      <c r="DU140" s="23"/>
      <c r="DV140" s="23"/>
      <c r="DW140" s="23"/>
      <c r="DX140" s="23"/>
      <c r="DY140" s="23"/>
      <c r="DZ140" s="23"/>
      <c r="EA140" s="23"/>
      <c r="EB140" s="23"/>
      <c r="EC140" s="23"/>
      <c r="ED140" s="23"/>
      <c r="EE140" s="23"/>
      <c r="EF140" s="23"/>
      <c r="EG140" s="23"/>
      <c r="EH140" s="23"/>
      <c r="EI140" s="23"/>
      <c r="EJ140" s="23"/>
      <c r="EK140" s="23"/>
      <c r="EL140" s="23"/>
      <c r="EM140" s="23"/>
      <c r="EN140" s="23"/>
      <c r="EO140" s="23"/>
      <c r="EP140" s="23"/>
      <c r="EQ140" s="23"/>
      <c r="ER140" s="23"/>
      <c r="ES140" s="23"/>
      <c r="ET140" s="23"/>
      <c r="EU140" s="23"/>
      <c r="EV140" s="23"/>
      <c r="EW140" s="23"/>
      <c r="EX140" s="23"/>
      <c r="EY140" s="23"/>
      <c r="EZ140" s="23"/>
      <c r="FA140" s="23"/>
      <c r="FB140" s="23"/>
      <c r="FC140" s="23"/>
      <c r="FD140" s="23"/>
      <c r="FE140" s="23"/>
      <c r="FF140" s="23"/>
      <c r="FG140" s="23"/>
      <c r="FH140" s="23"/>
      <c r="FI140" s="23"/>
      <c r="FJ140" s="23"/>
      <c r="FK140" s="23"/>
      <c r="FL140" s="23"/>
      <c r="FM140" s="23"/>
      <c r="FN140" s="23"/>
      <c r="FO140" s="23"/>
      <c r="FP140" s="23"/>
      <c r="FQ140" s="23"/>
      <c r="FR140" s="23"/>
      <c r="FS140" s="23"/>
      <c r="FT140" s="23"/>
      <c r="FU140" s="23"/>
      <c r="FV140" s="23"/>
      <c r="FW140" s="23"/>
      <c r="FX140" s="23"/>
      <c r="FY140" s="23"/>
      <c r="FZ140" s="23"/>
      <c r="GA140" s="23"/>
      <c r="GB140" s="23"/>
      <c r="GC140" s="23"/>
      <c r="GD140" s="23"/>
      <c r="GE140" s="23"/>
      <c r="GF140" s="23"/>
      <c r="GG140" s="23"/>
      <c r="GH140" s="23"/>
      <c r="GI140" s="23"/>
      <c r="GJ140" s="23"/>
      <c r="GK140" s="23"/>
      <c r="GL140" s="23"/>
      <c r="GM140" s="23"/>
      <c r="GN140" s="23"/>
      <c r="GO140" s="23"/>
      <c r="GP140" s="23"/>
      <c r="GQ140" s="23"/>
      <c r="GR140" s="23"/>
      <c r="GS140" s="23"/>
      <c r="GT140" s="23"/>
    </row>
    <row r="141" spans="1:202" s="24" customFormat="1" x14ac:dyDescent="0.25">
      <c r="A141"/>
      <c r="B141"/>
      <c r="C141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  <c r="DC141" s="23"/>
      <c r="DD141" s="23"/>
      <c r="DE141" s="23"/>
      <c r="DF141" s="23"/>
      <c r="DG141" s="23"/>
      <c r="DH141" s="23"/>
      <c r="DI141" s="23"/>
      <c r="DJ141" s="23"/>
      <c r="DK141" s="23"/>
      <c r="DL141" s="23"/>
      <c r="DM141" s="23"/>
      <c r="DN141" s="23"/>
      <c r="DO141" s="23"/>
      <c r="DP141" s="23"/>
      <c r="DQ141" s="23"/>
      <c r="DR141" s="23"/>
      <c r="DS141" s="23"/>
      <c r="DT141" s="23"/>
      <c r="DU141" s="23"/>
      <c r="DV141" s="23"/>
      <c r="DW141" s="23"/>
      <c r="DX141" s="23"/>
      <c r="DY141" s="23"/>
      <c r="DZ141" s="23"/>
      <c r="EA141" s="23"/>
      <c r="EB141" s="23"/>
      <c r="EC141" s="23"/>
      <c r="ED141" s="23"/>
      <c r="EE141" s="23"/>
      <c r="EF141" s="23"/>
      <c r="EG141" s="23"/>
      <c r="EH141" s="23"/>
      <c r="EI141" s="23"/>
      <c r="EJ141" s="23"/>
      <c r="EK141" s="23"/>
      <c r="EL141" s="23"/>
      <c r="EM141" s="23"/>
      <c r="EN141" s="23"/>
      <c r="EO141" s="23"/>
      <c r="EP141" s="23"/>
      <c r="EQ141" s="23"/>
      <c r="ER141" s="23"/>
      <c r="ES141" s="23"/>
      <c r="ET141" s="23"/>
      <c r="EU141" s="23"/>
      <c r="EV141" s="23"/>
      <c r="EW141" s="23"/>
      <c r="EX141" s="23"/>
      <c r="EY141" s="23"/>
      <c r="EZ141" s="23"/>
      <c r="FA141" s="23"/>
      <c r="FB141" s="23"/>
      <c r="FC141" s="23"/>
      <c r="FD141" s="23"/>
      <c r="FE141" s="23"/>
      <c r="FF141" s="23"/>
      <c r="FG141" s="23"/>
      <c r="FH141" s="23"/>
      <c r="FI141" s="23"/>
      <c r="FJ141" s="23"/>
      <c r="FK141" s="23"/>
      <c r="FL141" s="23"/>
      <c r="FM141" s="23"/>
      <c r="FN141" s="23"/>
      <c r="FO141" s="23"/>
      <c r="FP141" s="23"/>
      <c r="FQ141" s="23"/>
      <c r="FR141" s="23"/>
      <c r="FS141" s="23"/>
      <c r="FT141" s="23"/>
      <c r="FU141" s="23"/>
      <c r="FV141" s="23"/>
      <c r="FW141" s="23"/>
      <c r="FX141" s="23"/>
      <c r="FY141" s="23"/>
      <c r="FZ141" s="23"/>
      <c r="GA141" s="23"/>
      <c r="GB141" s="23"/>
      <c r="GC141" s="23"/>
      <c r="GD141" s="23"/>
      <c r="GE141" s="23"/>
      <c r="GF141" s="23"/>
      <c r="GG141" s="23"/>
      <c r="GH141" s="23"/>
      <c r="GI141" s="23"/>
      <c r="GJ141" s="23"/>
      <c r="GK141" s="23"/>
      <c r="GL141" s="23"/>
      <c r="GM141" s="23"/>
      <c r="GN141" s="23"/>
      <c r="GO141" s="23"/>
      <c r="GP141" s="23"/>
      <c r="GQ141" s="23"/>
      <c r="GR141" s="23"/>
      <c r="GS141" s="23"/>
      <c r="GT141" s="23"/>
    </row>
    <row r="142" spans="1:202" s="24" customFormat="1" x14ac:dyDescent="0.25">
      <c r="A142"/>
      <c r="B142"/>
      <c r="C142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23"/>
      <c r="CY142" s="23"/>
      <c r="CZ142" s="23"/>
      <c r="DA142" s="23"/>
      <c r="DB142" s="23"/>
      <c r="DC142" s="23"/>
      <c r="DD142" s="23"/>
      <c r="DE142" s="23"/>
      <c r="DF142" s="23"/>
      <c r="DG142" s="23"/>
      <c r="DH142" s="23"/>
      <c r="DI142" s="23"/>
      <c r="DJ142" s="23"/>
      <c r="DK142" s="23"/>
      <c r="DL142" s="23"/>
      <c r="DM142" s="23"/>
      <c r="DN142" s="23"/>
      <c r="DO142" s="23"/>
      <c r="DP142" s="23"/>
      <c r="DQ142" s="23"/>
      <c r="DR142" s="23"/>
      <c r="DS142" s="23"/>
      <c r="DT142" s="23"/>
      <c r="DU142" s="23"/>
      <c r="DV142" s="23"/>
      <c r="DW142" s="23"/>
      <c r="DX142" s="23"/>
      <c r="DY142" s="23"/>
      <c r="DZ142" s="23"/>
      <c r="EA142" s="23"/>
      <c r="EB142" s="23"/>
      <c r="EC142" s="23"/>
      <c r="ED142" s="23"/>
      <c r="EE142" s="23"/>
      <c r="EF142" s="23"/>
      <c r="EG142" s="23"/>
      <c r="EH142" s="23"/>
      <c r="EI142" s="23"/>
      <c r="EJ142" s="23"/>
      <c r="EK142" s="23"/>
      <c r="EL142" s="23"/>
      <c r="EM142" s="23"/>
      <c r="EN142" s="23"/>
      <c r="EO142" s="23"/>
      <c r="EP142" s="23"/>
      <c r="EQ142" s="23"/>
      <c r="ER142" s="23"/>
      <c r="ES142" s="23"/>
      <c r="ET142" s="23"/>
      <c r="EU142" s="23"/>
      <c r="EV142" s="23"/>
      <c r="EW142" s="23"/>
      <c r="EX142" s="23"/>
      <c r="EY142" s="23"/>
      <c r="EZ142" s="23"/>
      <c r="FA142" s="23"/>
      <c r="FB142" s="23"/>
      <c r="FC142" s="23"/>
      <c r="FD142" s="23"/>
      <c r="FE142" s="23"/>
      <c r="FF142" s="23"/>
      <c r="FG142" s="23"/>
      <c r="FH142" s="23"/>
      <c r="FI142" s="23"/>
      <c r="FJ142" s="23"/>
      <c r="FK142" s="23"/>
      <c r="FL142" s="23"/>
      <c r="FM142" s="23"/>
      <c r="FN142" s="23"/>
      <c r="FO142" s="23"/>
      <c r="FP142" s="23"/>
      <c r="FQ142" s="23"/>
      <c r="FR142" s="23"/>
      <c r="FS142" s="23"/>
      <c r="FT142" s="23"/>
      <c r="FU142" s="23"/>
      <c r="FV142" s="23"/>
      <c r="FW142" s="23"/>
      <c r="FX142" s="23"/>
      <c r="FY142" s="23"/>
      <c r="FZ142" s="23"/>
      <c r="GA142" s="23"/>
      <c r="GB142" s="23"/>
      <c r="GC142" s="23"/>
      <c r="GD142" s="23"/>
      <c r="GE142" s="23"/>
      <c r="GF142" s="23"/>
      <c r="GG142" s="23"/>
      <c r="GH142" s="23"/>
      <c r="GI142" s="23"/>
      <c r="GJ142" s="23"/>
      <c r="GK142" s="23"/>
      <c r="GL142" s="23"/>
      <c r="GM142" s="23"/>
      <c r="GN142" s="23"/>
      <c r="GO142" s="23"/>
      <c r="GP142" s="23"/>
      <c r="GQ142" s="23"/>
      <c r="GR142" s="23"/>
      <c r="GS142" s="23"/>
      <c r="GT142" s="23"/>
    </row>
    <row r="143" spans="1:202" s="24" customFormat="1" x14ac:dyDescent="0.25">
      <c r="A143"/>
      <c r="B143"/>
      <c r="C14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  <c r="CU143" s="23"/>
      <c r="CV143" s="23"/>
      <c r="CW143" s="23"/>
      <c r="CX143" s="23"/>
      <c r="CY143" s="23"/>
      <c r="CZ143" s="23"/>
      <c r="DA143" s="23"/>
      <c r="DB143" s="23"/>
      <c r="DC143" s="23"/>
      <c r="DD143" s="23"/>
      <c r="DE143" s="23"/>
      <c r="DF143" s="23"/>
      <c r="DG143" s="23"/>
      <c r="DH143" s="23"/>
      <c r="DI143" s="23"/>
      <c r="DJ143" s="23"/>
      <c r="DK143" s="23"/>
      <c r="DL143" s="23"/>
      <c r="DM143" s="23"/>
      <c r="DN143" s="23"/>
      <c r="DO143" s="23"/>
      <c r="DP143" s="23"/>
      <c r="DQ143" s="23"/>
      <c r="DR143" s="23"/>
      <c r="DS143" s="23"/>
      <c r="DT143" s="23"/>
      <c r="DU143" s="23"/>
      <c r="DV143" s="23"/>
      <c r="DW143" s="23"/>
      <c r="DX143" s="23"/>
      <c r="DY143" s="23"/>
      <c r="DZ143" s="23"/>
      <c r="EA143" s="23"/>
      <c r="EB143" s="23"/>
      <c r="EC143" s="23"/>
      <c r="ED143" s="23"/>
      <c r="EE143" s="23"/>
      <c r="EF143" s="23"/>
      <c r="EG143" s="23"/>
      <c r="EH143" s="23"/>
      <c r="EI143" s="23"/>
      <c r="EJ143" s="23"/>
      <c r="EK143" s="23"/>
      <c r="EL143" s="23"/>
      <c r="EM143" s="23"/>
      <c r="EN143" s="23"/>
      <c r="EO143" s="23"/>
      <c r="EP143" s="23"/>
      <c r="EQ143" s="23"/>
      <c r="ER143" s="23"/>
      <c r="ES143" s="23"/>
      <c r="ET143" s="23"/>
      <c r="EU143" s="23"/>
      <c r="EV143" s="23"/>
      <c r="EW143" s="23"/>
      <c r="EX143" s="23"/>
      <c r="EY143" s="23"/>
      <c r="EZ143" s="23"/>
      <c r="FA143" s="23"/>
      <c r="FB143" s="23"/>
      <c r="FC143" s="23"/>
      <c r="FD143" s="23"/>
      <c r="FE143" s="23"/>
      <c r="FF143" s="23"/>
      <c r="FG143" s="23"/>
      <c r="FH143" s="23"/>
      <c r="FI143" s="23"/>
      <c r="FJ143" s="23"/>
      <c r="FK143" s="23"/>
      <c r="FL143" s="23"/>
      <c r="FM143" s="23"/>
      <c r="FN143" s="23"/>
      <c r="FO143" s="23"/>
      <c r="FP143" s="23"/>
      <c r="FQ143" s="23"/>
      <c r="FR143" s="23"/>
      <c r="FS143" s="23"/>
      <c r="FT143" s="23"/>
      <c r="FU143" s="23"/>
      <c r="FV143" s="23"/>
      <c r="FW143" s="23"/>
      <c r="FX143" s="23"/>
      <c r="FY143" s="23"/>
      <c r="FZ143" s="23"/>
      <c r="GA143" s="23"/>
      <c r="GB143" s="23"/>
      <c r="GC143" s="23"/>
      <c r="GD143" s="23"/>
      <c r="GE143" s="23"/>
      <c r="GF143" s="23"/>
      <c r="GG143" s="23"/>
      <c r="GH143" s="23"/>
      <c r="GI143" s="23"/>
      <c r="GJ143" s="23"/>
      <c r="GK143" s="23"/>
      <c r="GL143" s="23"/>
      <c r="GM143" s="23"/>
      <c r="GN143" s="23"/>
      <c r="GO143" s="23"/>
      <c r="GP143" s="23"/>
      <c r="GQ143" s="23"/>
      <c r="GR143" s="23"/>
      <c r="GS143" s="23"/>
      <c r="GT143" s="23"/>
    </row>
    <row r="144" spans="1:202" s="24" customFormat="1" x14ac:dyDescent="0.25">
      <c r="A144"/>
      <c r="B144"/>
      <c r="C144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  <c r="CU144" s="23"/>
      <c r="CV144" s="23"/>
      <c r="CW144" s="23"/>
      <c r="CX144" s="23"/>
      <c r="CY144" s="23"/>
      <c r="CZ144" s="23"/>
      <c r="DA144" s="23"/>
      <c r="DB144" s="23"/>
      <c r="DC144" s="23"/>
      <c r="DD144" s="23"/>
      <c r="DE144" s="23"/>
      <c r="DF144" s="23"/>
      <c r="DG144" s="23"/>
      <c r="DH144" s="23"/>
      <c r="DI144" s="23"/>
      <c r="DJ144" s="23"/>
      <c r="DK144" s="23"/>
      <c r="DL144" s="23"/>
      <c r="DM144" s="23"/>
      <c r="DN144" s="23"/>
      <c r="DO144" s="23"/>
      <c r="DP144" s="23"/>
      <c r="DQ144" s="23"/>
      <c r="DR144" s="23"/>
      <c r="DS144" s="23"/>
      <c r="DT144" s="23"/>
      <c r="DU144" s="23"/>
      <c r="DV144" s="23"/>
      <c r="DW144" s="23"/>
      <c r="DX144" s="23"/>
      <c r="DY144" s="23"/>
      <c r="DZ144" s="23"/>
      <c r="EA144" s="23"/>
      <c r="EB144" s="23"/>
      <c r="EC144" s="23"/>
      <c r="ED144" s="23"/>
      <c r="EE144" s="23"/>
      <c r="EF144" s="23"/>
      <c r="EG144" s="23"/>
      <c r="EH144" s="23"/>
      <c r="EI144" s="23"/>
      <c r="EJ144" s="23"/>
      <c r="EK144" s="23"/>
      <c r="EL144" s="23"/>
      <c r="EM144" s="23"/>
      <c r="EN144" s="23"/>
      <c r="EO144" s="23"/>
      <c r="EP144" s="23"/>
      <c r="EQ144" s="23"/>
      <c r="ER144" s="23"/>
      <c r="ES144" s="23"/>
      <c r="ET144" s="23"/>
      <c r="EU144" s="23"/>
      <c r="EV144" s="23"/>
      <c r="EW144" s="23"/>
      <c r="EX144" s="23"/>
      <c r="EY144" s="23"/>
      <c r="EZ144" s="23"/>
      <c r="FA144" s="23"/>
      <c r="FB144" s="23"/>
      <c r="FC144" s="23"/>
      <c r="FD144" s="23"/>
      <c r="FE144" s="23"/>
      <c r="FF144" s="23"/>
      <c r="FG144" s="23"/>
      <c r="FH144" s="23"/>
      <c r="FI144" s="23"/>
      <c r="FJ144" s="23"/>
      <c r="FK144" s="23"/>
      <c r="FL144" s="23"/>
      <c r="FM144" s="23"/>
      <c r="FN144" s="23"/>
      <c r="FO144" s="23"/>
      <c r="FP144" s="23"/>
      <c r="FQ144" s="23"/>
      <c r="FR144" s="23"/>
      <c r="FS144" s="23"/>
      <c r="FT144" s="23"/>
      <c r="FU144" s="23"/>
      <c r="FV144" s="23"/>
      <c r="FW144" s="23"/>
      <c r="FX144" s="23"/>
      <c r="FY144" s="23"/>
      <c r="FZ144" s="23"/>
      <c r="GA144" s="23"/>
      <c r="GB144" s="23"/>
      <c r="GC144" s="23"/>
      <c r="GD144" s="23"/>
      <c r="GE144" s="23"/>
      <c r="GF144" s="23"/>
      <c r="GG144" s="23"/>
      <c r="GH144" s="23"/>
      <c r="GI144" s="23"/>
      <c r="GJ144" s="23"/>
      <c r="GK144" s="23"/>
      <c r="GL144" s="23"/>
      <c r="GM144" s="23"/>
      <c r="GN144" s="23"/>
      <c r="GO144" s="23"/>
      <c r="GP144" s="23"/>
      <c r="GQ144" s="23"/>
      <c r="GR144" s="23"/>
      <c r="GS144" s="23"/>
      <c r="GT144" s="23"/>
    </row>
    <row r="145" spans="1:202" s="24" customFormat="1" x14ac:dyDescent="0.25">
      <c r="A145"/>
      <c r="B145"/>
      <c r="C145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3"/>
      <c r="CX145" s="23"/>
      <c r="CY145" s="23"/>
      <c r="CZ145" s="23"/>
      <c r="DA145" s="23"/>
      <c r="DB145" s="23"/>
      <c r="DC145" s="23"/>
      <c r="DD145" s="23"/>
      <c r="DE145" s="23"/>
      <c r="DF145" s="23"/>
      <c r="DG145" s="23"/>
      <c r="DH145" s="23"/>
      <c r="DI145" s="23"/>
      <c r="DJ145" s="23"/>
      <c r="DK145" s="23"/>
      <c r="DL145" s="23"/>
      <c r="DM145" s="23"/>
      <c r="DN145" s="23"/>
      <c r="DO145" s="23"/>
      <c r="DP145" s="23"/>
      <c r="DQ145" s="23"/>
      <c r="DR145" s="23"/>
      <c r="DS145" s="23"/>
      <c r="DT145" s="23"/>
      <c r="DU145" s="23"/>
      <c r="DV145" s="23"/>
      <c r="DW145" s="23"/>
      <c r="DX145" s="23"/>
      <c r="DY145" s="23"/>
      <c r="DZ145" s="23"/>
      <c r="EA145" s="23"/>
      <c r="EB145" s="23"/>
      <c r="EC145" s="23"/>
      <c r="ED145" s="23"/>
      <c r="EE145" s="23"/>
      <c r="EF145" s="23"/>
      <c r="EG145" s="23"/>
      <c r="EH145" s="23"/>
      <c r="EI145" s="23"/>
      <c r="EJ145" s="23"/>
      <c r="EK145" s="23"/>
      <c r="EL145" s="23"/>
      <c r="EM145" s="23"/>
      <c r="EN145" s="23"/>
      <c r="EO145" s="23"/>
      <c r="EP145" s="23"/>
      <c r="EQ145" s="23"/>
      <c r="ER145" s="23"/>
      <c r="ES145" s="23"/>
      <c r="ET145" s="23"/>
      <c r="EU145" s="23"/>
      <c r="EV145" s="23"/>
      <c r="EW145" s="23"/>
      <c r="EX145" s="23"/>
      <c r="EY145" s="23"/>
      <c r="EZ145" s="23"/>
      <c r="FA145" s="23"/>
      <c r="FB145" s="23"/>
      <c r="FC145" s="23"/>
      <c r="FD145" s="23"/>
      <c r="FE145" s="23"/>
      <c r="FF145" s="23"/>
      <c r="FG145" s="23"/>
      <c r="FH145" s="23"/>
      <c r="FI145" s="23"/>
      <c r="FJ145" s="23"/>
      <c r="FK145" s="23"/>
      <c r="FL145" s="23"/>
      <c r="FM145" s="23"/>
      <c r="FN145" s="23"/>
      <c r="FO145" s="23"/>
      <c r="FP145" s="23"/>
      <c r="FQ145" s="23"/>
      <c r="FR145" s="23"/>
      <c r="FS145" s="23"/>
      <c r="FT145" s="23"/>
      <c r="FU145" s="23"/>
      <c r="FV145" s="23"/>
      <c r="FW145" s="23"/>
      <c r="FX145" s="23"/>
      <c r="FY145" s="23"/>
      <c r="FZ145" s="23"/>
      <c r="GA145" s="23"/>
      <c r="GB145" s="23"/>
      <c r="GC145" s="23"/>
      <c r="GD145" s="23"/>
      <c r="GE145" s="23"/>
      <c r="GF145" s="23"/>
      <c r="GG145" s="23"/>
      <c r="GH145" s="23"/>
      <c r="GI145" s="23"/>
      <c r="GJ145" s="23"/>
      <c r="GK145" s="23"/>
      <c r="GL145" s="23"/>
      <c r="GM145" s="23"/>
      <c r="GN145" s="23"/>
      <c r="GO145" s="23"/>
      <c r="GP145" s="23"/>
      <c r="GQ145" s="23"/>
      <c r="GR145" s="23"/>
      <c r="GS145" s="23"/>
      <c r="GT145" s="23"/>
    </row>
    <row r="146" spans="1:202" s="24" customFormat="1" x14ac:dyDescent="0.25">
      <c r="A146"/>
      <c r="B146"/>
      <c r="C146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  <c r="CU146" s="23"/>
      <c r="CV146" s="23"/>
      <c r="CW146" s="23"/>
      <c r="CX146" s="23"/>
      <c r="CY146" s="23"/>
      <c r="CZ146" s="23"/>
      <c r="DA146" s="23"/>
      <c r="DB146" s="23"/>
      <c r="DC146" s="23"/>
      <c r="DD146" s="23"/>
      <c r="DE146" s="23"/>
      <c r="DF146" s="23"/>
      <c r="DG146" s="23"/>
      <c r="DH146" s="23"/>
      <c r="DI146" s="23"/>
      <c r="DJ146" s="23"/>
      <c r="DK146" s="23"/>
      <c r="DL146" s="23"/>
      <c r="DM146" s="23"/>
      <c r="DN146" s="23"/>
      <c r="DO146" s="23"/>
      <c r="DP146" s="23"/>
      <c r="DQ146" s="23"/>
      <c r="DR146" s="23"/>
      <c r="DS146" s="23"/>
      <c r="DT146" s="23"/>
      <c r="DU146" s="23"/>
      <c r="DV146" s="23"/>
      <c r="DW146" s="23"/>
      <c r="DX146" s="23"/>
      <c r="DY146" s="23"/>
      <c r="DZ146" s="23"/>
      <c r="EA146" s="23"/>
      <c r="EB146" s="23"/>
      <c r="EC146" s="23"/>
      <c r="ED146" s="23"/>
      <c r="EE146" s="23"/>
      <c r="EF146" s="23"/>
      <c r="EG146" s="23"/>
      <c r="EH146" s="23"/>
      <c r="EI146" s="23"/>
      <c r="EJ146" s="23"/>
      <c r="EK146" s="23"/>
      <c r="EL146" s="23"/>
      <c r="EM146" s="23"/>
      <c r="EN146" s="23"/>
      <c r="EO146" s="23"/>
      <c r="EP146" s="23"/>
      <c r="EQ146" s="23"/>
      <c r="ER146" s="23"/>
      <c r="ES146" s="23"/>
      <c r="ET146" s="23"/>
      <c r="EU146" s="23"/>
      <c r="EV146" s="23"/>
      <c r="EW146" s="23"/>
      <c r="EX146" s="23"/>
      <c r="EY146" s="23"/>
      <c r="EZ146" s="23"/>
      <c r="FA146" s="23"/>
      <c r="FB146" s="23"/>
      <c r="FC146" s="23"/>
      <c r="FD146" s="23"/>
      <c r="FE146" s="23"/>
      <c r="FF146" s="23"/>
      <c r="FG146" s="23"/>
      <c r="FH146" s="23"/>
      <c r="FI146" s="23"/>
      <c r="FJ146" s="23"/>
      <c r="FK146" s="23"/>
      <c r="FL146" s="23"/>
      <c r="FM146" s="23"/>
      <c r="FN146" s="23"/>
      <c r="FO146" s="23"/>
      <c r="FP146" s="23"/>
      <c r="FQ146" s="23"/>
      <c r="FR146" s="23"/>
      <c r="FS146" s="23"/>
      <c r="FT146" s="23"/>
      <c r="FU146" s="23"/>
      <c r="FV146" s="23"/>
      <c r="FW146" s="23"/>
      <c r="FX146" s="23"/>
      <c r="FY146" s="23"/>
      <c r="FZ146" s="23"/>
      <c r="GA146" s="23"/>
      <c r="GB146" s="23"/>
      <c r="GC146" s="23"/>
      <c r="GD146" s="23"/>
      <c r="GE146" s="23"/>
      <c r="GF146" s="23"/>
      <c r="GG146" s="23"/>
      <c r="GH146" s="23"/>
      <c r="GI146" s="23"/>
      <c r="GJ146" s="23"/>
      <c r="GK146" s="23"/>
      <c r="GL146" s="23"/>
      <c r="GM146" s="23"/>
      <c r="GN146" s="23"/>
      <c r="GO146" s="23"/>
      <c r="GP146" s="23"/>
      <c r="GQ146" s="23"/>
      <c r="GR146" s="23"/>
      <c r="GS146" s="23"/>
      <c r="GT146" s="23"/>
    </row>
    <row r="147" spans="1:202" s="24" customFormat="1" ht="15.75" customHeight="1" x14ac:dyDescent="0.25">
      <c r="A147"/>
      <c r="B147"/>
      <c r="C147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  <c r="CU147" s="23"/>
      <c r="CV147" s="23"/>
      <c r="CW147" s="23"/>
      <c r="CX147" s="23"/>
      <c r="CY147" s="23"/>
      <c r="CZ147" s="23"/>
      <c r="DA147" s="23"/>
      <c r="DB147" s="23"/>
      <c r="DC147" s="23"/>
      <c r="DD147" s="23"/>
      <c r="DE147" s="23"/>
      <c r="DF147" s="23"/>
      <c r="DG147" s="23"/>
      <c r="DH147" s="23"/>
      <c r="DI147" s="23"/>
      <c r="DJ147" s="23"/>
      <c r="DK147" s="23"/>
      <c r="DL147" s="23"/>
      <c r="DM147" s="23"/>
      <c r="DN147" s="23"/>
      <c r="DO147" s="23"/>
      <c r="DP147" s="23"/>
      <c r="DQ147" s="23"/>
      <c r="DR147" s="23"/>
      <c r="DS147" s="23"/>
      <c r="DT147" s="23"/>
      <c r="DU147" s="23"/>
      <c r="DV147" s="23"/>
      <c r="DW147" s="23"/>
      <c r="DX147" s="23"/>
      <c r="DY147" s="23"/>
      <c r="DZ147" s="23"/>
      <c r="EA147" s="23"/>
      <c r="EB147" s="23"/>
      <c r="EC147" s="23"/>
      <c r="ED147" s="23"/>
      <c r="EE147" s="23"/>
      <c r="EF147" s="23"/>
      <c r="EG147" s="23"/>
      <c r="EH147" s="23"/>
      <c r="EI147" s="23"/>
      <c r="EJ147" s="23"/>
      <c r="EK147" s="23"/>
      <c r="EL147" s="23"/>
      <c r="EM147" s="23"/>
      <c r="EN147" s="23"/>
      <c r="EO147" s="23"/>
      <c r="EP147" s="23"/>
      <c r="EQ147" s="23"/>
      <c r="ER147" s="23"/>
      <c r="ES147" s="23"/>
      <c r="ET147" s="23"/>
      <c r="EU147" s="23"/>
      <c r="EV147" s="23"/>
      <c r="EW147" s="23"/>
      <c r="EX147" s="23"/>
      <c r="EY147" s="23"/>
      <c r="EZ147" s="23"/>
      <c r="FA147" s="23"/>
      <c r="FB147" s="23"/>
      <c r="FC147" s="23"/>
      <c r="FD147" s="23"/>
      <c r="FE147" s="23"/>
      <c r="FF147" s="23"/>
      <c r="FG147" s="23"/>
      <c r="FH147" s="23"/>
      <c r="FI147" s="23"/>
      <c r="FJ147" s="23"/>
      <c r="FK147" s="23"/>
      <c r="FL147" s="23"/>
      <c r="FM147" s="23"/>
      <c r="FN147" s="23"/>
      <c r="FO147" s="23"/>
      <c r="FP147" s="23"/>
      <c r="FQ147" s="23"/>
      <c r="FR147" s="23"/>
      <c r="FS147" s="23"/>
      <c r="FT147" s="23"/>
      <c r="FU147" s="23"/>
      <c r="FV147" s="23"/>
      <c r="FW147" s="23"/>
      <c r="FX147" s="23"/>
      <c r="FY147" s="23"/>
      <c r="FZ147" s="23"/>
      <c r="GA147" s="23"/>
      <c r="GB147" s="23"/>
      <c r="GC147" s="23"/>
      <c r="GD147" s="23"/>
      <c r="GE147" s="23"/>
      <c r="GF147" s="23"/>
      <c r="GG147" s="23"/>
      <c r="GH147" s="23"/>
      <c r="GI147" s="23"/>
      <c r="GJ147" s="23"/>
      <c r="GK147" s="23"/>
      <c r="GL147" s="23"/>
      <c r="GM147" s="23"/>
      <c r="GN147" s="23"/>
      <c r="GO147" s="23"/>
      <c r="GP147" s="23"/>
      <c r="GQ147" s="23"/>
      <c r="GR147" s="23"/>
      <c r="GS147" s="23"/>
      <c r="GT147" s="23"/>
    </row>
    <row r="148" spans="1:202" s="24" customFormat="1" x14ac:dyDescent="0.25">
      <c r="A148"/>
      <c r="B148"/>
      <c r="C148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  <c r="CU148" s="23"/>
      <c r="CV148" s="23"/>
      <c r="CW148" s="23"/>
      <c r="CX148" s="23"/>
      <c r="CY148" s="23"/>
      <c r="CZ148" s="23"/>
      <c r="DA148" s="23"/>
      <c r="DB148" s="23"/>
      <c r="DC148" s="23"/>
      <c r="DD148" s="23"/>
      <c r="DE148" s="23"/>
      <c r="DF148" s="23"/>
      <c r="DG148" s="23"/>
      <c r="DH148" s="23"/>
      <c r="DI148" s="23"/>
      <c r="DJ148" s="23"/>
      <c r="DK148" s="23"/>
      <c r="DL148" s="23"/>
      <c r="DM148" s="23"/>
      <c r="DN148" s="23"/>
      <c r="DO148" s="23"/>
      <c r="DP148" s="23"/>
      <c r="DQ148" s="23"/>
      <c r="DR148" s="23"/>
      <c r="DS148" s="23"/>
      <c r="DT148" s="23"/>
      <c r="DU148" s="23"/>
      <c r="DV148" s="23"/>
      <c r="DW148" s="23"/>
      <c r="DX148" s="23"/>
      <c r="DY148" s="23"/>
      <c r="DZ148" s="23"/>
      <c r="EA148" s="23"/>
      <c r="EB148" s="23"/>
      <c r="EC148" s="23"/>
      <c r="ED148" s="23"/>
      <c r="EE148" s="23"/>
      <c r="EF148" s="23"/>
      <c r="EG148" s="23"/>
      <c r="EH148" s="23"/>
      <c r="EI148" s="23"/>
      <c r="EJ148" s="23"/>
      <c r="EK148" s="23"/>
      <c r="EL148" s="23"/>
      <c r="EM148" s="23"/>
      <c r="EN148" s="23"/>
      <c r="EO148" s="23"/>
      <c r="EP148" s="23"/>
      <c r="EQ148" s="23"/>
      <c r="ER148" s="23"/>
      <c r="ES148" s="23"/>
      <c r="ET148" s="23"/>
      <c r="EU148" s="23"/>
      <c r="EV148" s="23"/>
      <c r="EW148" s="23"/>
      <c r="EX148" s="23"/>
      <c r="EY148" s="23"/>
      <c r="EZ148" s="23"/>
      <c r="FA148" s="23"/>
      <c r="FB148" s="23"/>
      <c r="FC148" s="23"/>
      <c r="FD148" s="23"/>
      <c r="FE148" s="23"/>
      <c r="FF148" s="23"/>
      <c r="FG148" s="23"/>
      <c r="FH148" s="23"/>
      <c r="FI148" s="23"/>
      <c r="FJ148" s="23"/>
      <c r="FK148" s="23"/>
      <c r="FL148" s="23"/>
      <c r="FM148" s="23"/>
      <c r="FN148" s="23"/>
      <c r="FO148" s="23"/>
      <c r="FP148" s="23"/>
      <c r="FQ148" s="23"/>
      <c r="FR148" s="23"/>
      <c r="FS148" s="23"/>
      <c r="FT148" s="23"/>
      <c r="FU148" s="23"/>
      <c r="FV148" s="23"/>
      <c r="FW148" s="23"/>
      <c r="FX148" s="23"/>
      <c r="FY148" s="23"/>
      <c r="FZ148" s="23"/>
      <c r="GA148" s="23"/>
      <c r="GB148" s="23"/>
      <c r="GC148" s="23"/>
      <c r="GD148" s="23"/>
      <c r="GE148" s="23"/>
      <c r="GF148" s="23"/>
      <c r="GG148" s="23"/>
      <c r="GH148" s="23"/>
      <c r="GI148" s="23"/>
      <c r="GJ148" s="23"/>
      <c r="GK148" s="23"/>
      <c r="GL148" s="23"/>
      <c r="GM148" s="23"/>
      <c r="GN148" s="23"/>
      <c r="GO148" s="23"/>
      <c r="GP148" s="23"/>
      <c r="GQ148" s="23"/>
      <c r="GR148" s="23"/>
      <c r="GS148" s="23"/>
      <c r="GT148" s="23"/>
    </row>
    <row r="149" spans="1:202" s="24" customFormat="1" x14ac:dyDescent="0.25">
      <c r="A149"/>
      <c r="B149"/>
      <c r="C149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  <c r="CU149" s="23"/>
      <c r="CV149" s="23"/>
      <c r="CW149" s="23"/>
      <c r="CX149" s="23"/>
      <c r="CY149" s="23"/>
      <c r="CZ149" s="23"/>
      <c r="DA149" s="23"/>
      <c r="DB149" s="23"/>
      <c r="DC149" s="23"/>
      <c r="DD149" s="23"/>
      <c r="DE149" s="23"/>
      <c r="DF149" s="23"/>
      <c r="DG149" s="23"/>
      <c r="DH149" s="23"/>
      <c r="DI149" s="23"/>
      <c r="DJ149" s="23"/>
      <c r="DK149" s="23"/>
      <c r="DL149" s="23"/>
      <c r="DM149" s="23"/>
      <c r="DN149" s="23"/>
      <c r="DO149" s="23"/>
      <c r="DP149" s="23"/>
      <c r="DQ149" s="23"/>
      <c r="DR149" s="23"/>
      <c r="DS149" s="23"/>
      <c r="DT149" s="23"/>
      <c r="DU149" s="23"/>
      <c r="DV149" s="23"/>
      <c r="DW149" s="23"/>
      <c r="DX149" s="23"/>
      <c r="DY149" s="23"/>
      <c r="DZ149" s="23"/>
      <c r="EA149" s="23"/>
      <c r="EB149" s="23"/>
      <c r="EC149" s="23"/>
      <c r="ED149" s="23"/>
      <c r="EE149" s="23"/>
      <c r="EF149" s="23"/>
      <c r="EG149" s="23"/>
      <c r="EH149" s="23"/>
      <c r="EI149" s="23"/>
      <c r="EJ149" s="23"/>
      <c r="EK149" s="23"/>
      <c r="EL149" s="23"/>
      <c r="EM149" s="23"/>
      <c r="EN149" s="23"/>
      <c r="EO149" s="23"/>
      <c r="EP149" s="23"/>
      <c r="EQ149" s="23"/>
      <c r="ER149" s="23"/>
      <c r="ES149" s="23"/>
      <c r="ET149" s="23"/>
      <c r="EU149" s="23"/>
      <c r="EV149" s="23"/>
      <c r="EW149" s="23"/>
      <c r="EX149" s="23"/>
      <c r="EY149" s="23"/>
      <c r="EZ149" s="23"/>
      <c r="FA149" s="23"/>
      <c r="FB149" s="23"/>
      <c r="FC149" s="23"/>
      <c r="FD149" s="23"/>
      <c r="FE149" s="23"/>
      <c r="FF149" s="23"/>
      <c r="FG149" s="23"/>
      <c r="FH149" s="23"/>
      <c r="FI149" s="23"/>
      <c r="FJ149" s="23"/>
      <c r="FK149" s="23"/>
      <c r="FL149" s="23"/>
      <c r="FM149" s="23"/>
      <c r="FN149" s="23"/>
      <c r="FO149" s="23"/>
      <c r="FP149" s="23"/>
      <c r="FQ149" s="23"/>
      <c r="FR149" s="23"/>
      <c r="FS149" s="23"/>
      <c r="FT149" s="23"/>
      <c r="FU149" s="23"/>
      <c r="FV149" s="23"/>
      <c r="FW149" s="23"/>
      <c r="FX149" s="23"/>
      <c r="FY149" s="23"/>
      <c r="FZ149" s="23"/>
      <c r="GA149" s="23"/>
      <c r="GB149" s="23"/>
      <c r="GC149" s="23"/>
      <c r="GD149" s="23"/>
      <c r="GE149" s="23"/>
      <c r="GF149" s="23"/>
      <c r="GG149" s="23"/>
      <c r="GH149" s="23"/>
      <c r="GI149" s="23"/>
      <c r="GJ149" s="23"/>
      <c r="GK149" s="23"/>
      <c r="GL149" s="23"/>
      <c r="GM149" s="23"/>
      <c r="GN149" s="23"/>
      <c r="GO149" s="23"/>
      <c r="GP149" s="23"/>
      <c r="GQ149" s="23"/>
      <c r="GR149" s="23"/>
      <c r="GS149" s="23"/>
      <c r="GT149" s="23"/>
    </row>
    <row r="150" spans="1:202" s="24" customFormat="1" x14ac:dyDescent="0.25">
      <c r="A150"/>
      <c r="B150"/>
      <c r="C150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  <c r="CU150" s="23"/>
      <c r="CV150" s="23"/>
      <c r="CW150" s="23"/>
      <c r="CX150" s="23"/>
      <c r="CY150" s="23"/>
      <c r="CZ150" s="23"/>
      <c r="DA150" s="23"/>
      <c r="DB150" s="23"/>
      <c r="DC150" s="23"/>
      <c r="DD150" s="23"/>
      <c r="DE150" s="23"/>
      <c r="DF150" s="23"/>
      <c r="DG150" s="23"/>
      <c r="DH150" s="23"/>
      <c r="DI150" s="23"/>
      <c r="DJ150" s="23"/>
      <c r="DK150" s="23"/>
      <c r="DL150" s="23"/>
      <c r="DM150" s="23"/>
      <c r="DN150" s="23"/>
      <c r="DO150" s="23"/>
      <c r="DP150" s="23"/>
      <c r="DQ150" s="23"/>
      <c r="DR150" s="23"/>
      <c r="DS150" s="23"/>
      <c r="DT150" s="23"/>
      <c r="DU150" s="23"/>
      <c r="DV150" s="23"/>
      <c r="DW150" s="23"/>
      <c r="DX150" s="23"/>
      <c r="DY150" s="23"/>
      <c r="DZ150" s="23"/>
      <c r="EA150" s="23"/>
      <c r="EB150" s="23"/>
      <c r="EC150" s="23"/>
      <c r="ED150" s="23"/>
      <c r="EE150" s="23"/>
      <c r="EF150" s="23"/>
      <c r="EG150" s="23"/>
      <c r="EH150" s="23"/>
      <c r="EI150" s="23"/>
      <c r="EJ150" s="23"/>
      <c r="EK150" s="23"/>
      <c r="EL150" s="23"/>
      <c r="EM150" s="23"/>
      <c r="EN150" s="23"/>
      <c r="EO150" s="23"/>
      <c r="EP150" s="23"/>
      <c r="EQ150" s="23"/>
      <c r="ER150" s="23"/>
      <c r="ES150" s="23"/>
      <c r="ET150" s="23"/>
      <c r="EU150" s="23"/>
      <c r="EV150" s="23"/>
      <c r="EW150" s="23"/>
      <c r="EX150" s="23"/>
      <c r="EY150" s="23"/>
      <c r="EZ150" s="23"/>
      <c r="FA150" s="23"/>
      <c r="FB150" s="23"/>
      <c r="FC150" s="23"/>
      <c r="FD150" s="23"/>
      <c r="FE150" s="23"/>
      <c r="FF150" s="23"/>
      <c r="FG150" s="23"/>
      <c r="FH150" s="23"/>
      <c r="FI150" s="23"/>
      <c r="FJ150" s="23"/>
      <c r="FK150" s="23"/>
      <c r="FL150" s="23"/>
      <c r="FM150" s="23"/>
      <c r="FN150" s="23"/>
      <c r="FO150" s="23"/>
      <c r="FP150" s="23"/>
      <c r="FQ150" s="23"/>
      <c r="FR150" s="23"/>
      <c r="FS150" s="23"/>
      <c r="FT150" s="23"/>
      <c r="FU150" s="23"/>
      <c r="FV150" s="23"/>
      <c r="FW150" s="23"/>
      <c r="FX150" s="23"/>
      <c r="FY150" s="23"/>
      <c r="FZ150" s="23"/>
      <c r="GA150" s="23"/>
      <c r="GB150" s="23"/>
      <c r="GC150" s="23"/>
      <c r="GD150" s="23"/>
      <c r="GE150" s="23"/>
      <c r="GF150" s="23"/>
      <c r="GG150" s="23"/>
      <c r="GH150" s="23"/>
      <c r="GI150" s="23"/>
      <c r="GJ150" s="23"/>
      <c r="GK150" s="23"/>
      <c r="GL150" s="23"/>
      <c r="GM150" s="23"/>
      <c r="GN150" s="23"/>
      <c r="GO150" s="23"/>
      <c r="GP150" s="23"/>
      <c r="GQ150" s="23"/>
      <c r="GR150" s="23"/>
      <c r="GS150" s="23"/>
      <c r="GT150" s="23"/>
    </row>
    <row r="151" spans="1:202" s="24" customFormat="1" x14ac:dyDescent="0.25">
      <c r="A151"/>
      <c r="B151"/>
      <c r="C151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  <c r="CU151" s="23"/>
      <c r="CV151" s="23"/>
      <c r="CW151" s="23"/>
      <c r="CX151" s="23"/>
      <c r="CY151" s="23"/>
      <c r="CZ151" s="23"/>
      <c r="DA151" s="23"/>
      <c r="DB151" s="23"/>
      <c r="DC151" s="23"/>
      <c r="DD151" s="23"/>
      <c r="DE151" s="23"/>
      <c r="DF151" s="23"/>
      <c r="DG151" s="23"/>
      <c r="DH151" s="23"/>
      <c r="DI151" s="23"/>
      <c r="DJ151" s="23"/>
      <c r="DK151" s="23"/>
      <c r="DL151" s="23"/>
      <c r="DM151" s="23"/>
      <c r="DN151" s="23"/>
      <c r="DO151" s="23"/>
      <c r="DP151" s="23"/>
      <c r="DQ151" s="23"/>
      <c r="DR151" s="23"/>
      <c r="DS151" s="23"/>
      <c r="DT151" s="23"/>
      <c r="DU151" s="23"/>
      <c r="DV151" s="23"/>
      <c r="DW151" s="23"/>
      <c r="DX151" s="23"/>
      <c r="DY151" s="23"/>
      <c r="DZ151" s="23"/>
      <c r="EA151" s="23"/>
      <c r="EB151" s="23"/>
      <c r="EC151" s="23"/>
      <c r="ED151" s="23"/>
      <c r="EE151" s="23"/>
      <c r="EF151" s="23"/>
      <c r="EG151" s="23"/>
      <c r="EH151" s="23"/>
      <c r="EI151" s="23"/>
      <c r="EJ151" s="23"/>
      <c r="EK151" s="23"/>
      <c r="EL151" s="23"/>
      <c r="EM151" s="23"/>
      <c r="EN151" s="23"/>
      <c r="EO151" s="23"/>
      <c r="EP151" s="23"/>
      <c r="EQ151" s="23"/>
      <c r="ER151" s="23"/>
      <c r="ES151" s="23"/>
      <c r="ET151" s="23"/>
      <c r="EU151" s="23"/>
      <c r="EV151" s="23"/>
      <c r="EW151" s="23"/>
      <c r="EX151" s="23"/>
      <c r="EY151" s="23"/>
      <c r="EZ151" s="23"/>
      <c r="FA151" s="23"/>
      <c r="FB151" s="23"/>
      <c r="FC151" s="23"/>
      <c r="FD151" s="23"/>
      <c r="FE151" s="23"/>
      <c r="FF151" s="23"/>
      <c r="FG151" s="23"/>
      <c r="FH151" s="23"/>
      <c r="FI151" s="23"/>
      <c r="FJ151" s="23"/>
      <c r="FK151" s="23"/>
      <c r="FL151" s="23"/>
      <c r="FM151" s="23"/>
      <c r="FN151" s="23"/>
      <c r="FO151" s="23"/>
      <c r="FP151" s="23"/>
      <c r="FQ151" s="23"/>
      <c r="FR151" s="23"/>
      <c r="FS151" s="23"/>
      <c r="FT151" s="23"/>
      <c r="FU151" s="23"/>
      <c r="FV151" s="23"/>
      <c r="FW151" s="23"/>
      <c r="FX151" s="23"/>
      <c r="FY151" s="23"/>
      <c r="FZ151" s="23"/>
      <c r="GA151" s="23"/>
      <c r="GB151" s="23"/>
      <c r="GC151" s="23"/>
      <c r="GD151" s="23"/>
      <c r="GE151" s="23"/>
      <c r="GF151" s="23"/>
      <c r="GG151" s="23"/>
      <c r="GH151" s="23"/>
      <c r="GI151" s="23"/>
      <c r="GJ151" s="23"/>
      <c r="GK151" s="23"/>
      <c r="GL151" s="23"/>
      <c r="GM151" s="23"/>
      <c r="GN151" s="23"/>
      <c r="GO151" s="23"/>
      <c r="GP151" s="23"/>
      <c r="GQ151" s="23"/>
      <c r="GR151" s="23"/>
      <c r="GS151" s="23"/>
      <c r="GT151" s="23"/>
    </row>
    <row r="152" spans="1:202" s="24" customFormat="1" x14ac:dyDescent="0.25">
      <c r="A152"/>
      <c r="B152"/>
      <c r="C152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  <c r="CU152" s="23"/>
      <c r="CV152" s="23"/>
      <c r="CW152" s="23"/>
      <c r="CX152" s="23"/>
      <c r="CY152" s="23"/>
      <c r="CZ152" s="23"/>
      <c r="DA152" s="23"/>
      <c r="DB152" s="23"/>
      <c r="DC152" s="23"/>
      <c r="DD152" s="23"/>
      <c r="DE152" s="23"/>
      <c r="DF152" s="23"/>
      <c r="DG152" s="23"/>
      <c r="DH152" s="23"/>
      <c r="DI152" s="23"/>
      <c r="DJ152" s="23"/>
      <c r="DK152" s="23"/>
      <c r="DL152" s="23"/>
      <c r="DM152" s="23"/>
      <c r="DN152" s="23"/>
      <c r="DO152" s="23"/>
      <c r="DP152" s="23"/>
      <c r="DQ152" s="23"/>
      <c r="DR152" s="23"/>
      <c r="DS152" s="23"/>
      <c r="DT152" s="23"/>
      <c r="DU152" s="23"/>
      <c r="DV152" s="23"/>
      <c r="DW152" s="23"/>
      <c r="DX152" s="23"/>
      <c r="DY152" s="23"/>
      <c r="DZ152" s="23"/>
      <c r="EA152" s="23"/>
      <c r="EB152" s="23"/>
      <c r="EC152" s="23"/>
      <c r="ED152" s="23"/>
      <c r="EE152" s="23"/>
      <c r="EF152" s="23"/>
      <c r="EG152" s="23"/>
      <c r="EH152" s="23"/>
      <c r="EI152" s="23"/>
      <c r="EJ152" s="23"/>
      <c r="EK152" s="23"/>
      <c r="EL152" s="23"/>
      <c r="EM152" s="23"/>
      <c r="EN152" s="23"/>
      <c r="EO152" s="23"/>
      <c r="EP152" s="23"/>
      <c r="EQ152" s="23"/>
      <c r="ER152" s="23"/>
      <c r="ES152" s="23"/>
      <c r="ET152" s="23"/>
      <c r="EU152" s="23"/>
      <c r="EV152" s="23"/>
      <c r="EW152" s="23"/>
      <c r="EX152" s="23"/>
      <c r="EY152" s="23"/>
      <c r="EZ152" s="23"/>
      <c r="FA152" s="23"/>
      <c r="FB152" s="23"/>
      <c r="FC152" s="23"/>
      <c r="FD152" s="23"/>
      <c r="FE152" s="23"/>
      <c r="FF152" s="23"/>
      <c r="FG152" s="23"/>
      <c r="FH152" s="23"/>
      <c r="FI152" s="23"/>
      <c r="FJ152" s="23"/>
      <c r="FK152" s="23"/>
      <c r="FL152" s="23"/>
      <c r="FM152" s="23"/>
      <c r="FN152" s="23"/>
      <c r="FO152" s="23"/>
      <c r="FP152" s="23"/>
      <c r="FQ152" s="23"/>
      <c r="FR152" s="23"/>
      <c r="FS152" s="23"/>
      <c r="FT152" s="23"/>
      <c r="FU152" s="23"/>
      <c r="FV152" s="23"/>
      <c r="FW152" s="23"/>
      <c r="FX152" s="23"/>
      <c r="FY152" s="23"/>
      <c r="FZ152" s="23"/>
      <c r="GA152" s="23"/>
      <c r="GB152" s="23"/>
      <c r="GC152" s="23"/>
      <c r="GD152" s="23"/>
      <c r="GE152" s="23"/>
      <c r="GF152" s="23"/>
      <c r="GG152" s="23"/>
      <c r="GH152" s="23"/>
      <c r="GI152" s="23"/>
      <c r="GJ152" s="23"/>
      <c r="GK152" s="23"/>
      <c r="GL152" s="23"/>
      <c r="GM152" s="23"/>
      <c r="GN152" s="23"/>
      <c r="GO152" s="23"/>
      <c r="GP152" s="23"/>
      <c r="GQ152" s="23"/>
      <c r="GR152" s="23"/>
      <c r="GS152" s="23"/>
      <c r="GT152" s="23"/>
    </row>
    <row r="153" spans="1:202" s="24" customFormat="1" x14ac:dyDescent="0.25">
      <c r="A153"/>
      <c r="B153"/>
      <c r="C15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  <c r="CU153" s="23"/>
      <c r="CV153" s="23"/>
      <c r="CW153" s="23"/>
      <c r="CX153" s="23"/>
      <c r="CY153" s="23"/>
      <c r="CZ153" s="23"/>
      <c r="DA153" s="23"/>
      <c r="DB153" s="23"/>
      <c r="DC153" s="23"/>
      <c r="DD153" s="23"/>
      <c r="DE153" s="23"/>
      <c r="DF153" s="23"/>
      <c r="DG153" s="23"/>
      <c r="DH153" s="23"/>
      <c r="DI153" s="23"/>
      <c r="DJ153" s="23"/>
      <c r="DK153" s="23"/>
      <c r="DL153" s="23"/>
      <c r="DM153" s="23"/>
      <c r="DN153" s="23"/>
      <c r="DO153" s="23"/>
      <c r="DP153" s="23"/>
      <c r="DQ153" s="23"/>
      <c r="DR153" s="23"/>
      <c r="DS153" s="23"/>
      <c r="DT153" s="23"/>
      <c r="DU153" s="23"/>
      <c r="DV153" s="23"/>
      <c r="DW153" s="23"/>
      <c r="DX153" s="23"/>
      <c r="DY153" s="23"/>
      <c r="DZ153" s="23"/>
      <c r="EA153" s="23"/>
      <c r="EB153" s="23"/>
      <c r="EC153" s="23"/>
      <c r="ED153" s="23"/>
      <c r="EE153" s="23"/>
      <c r="EF153" s="23"/>
      <c r="EG153" s="23"/>
      <c r="EH153" s="23"/>
      <c r="EI153" s="23"/>
      <c r="EJ153" s="23"/>
      <c r="EK153" s="23"/>
      <c r="EL153" s="23"/>
      <c r="EM153" s="23"/>
      <c r="EN153" s="23"/>
      <c r="EO153" s="23"/>
      <c r="EP153" s="23"/>
      <c r="EQ153" s="23"/>
      <c r="ER153" s="23"/>
      <c r="ES153" s="23"/>
      <c r="ET153" s="23"/>
      <c r="EU153" s="23"/>
      <c r="EV153" s="23"/>
      <c r="EW153" s="23"/>
      <c r="EX153" s="23"/>
      <c r="EY153" s="23"/>
      <c r="EZ153" s="23"/>
      <c r="FA153" s="23"/>
      <c r="FB153" s="23"/>
      <c r="FC153" s="23"/>
      <c r="FD153" s="23"/>
      <c r="FE153" s="23"/>
      <c r="FF153" s="23"/>
      <c r="FG153" s="23"/>
      <c r="FH153" s="23"/>
      <c r="FI153" s="23"/>
      <c r="FJ153" s="23"/>
      <c r="FK153" s="23"/>
      <c r="FL153" s="23"/>
      <c r="FM153" s="23"/>
      <c r="FN153" s="23"/>
      <c r="FO153" s="23"/>
      <c r="FP153" s="23"/>
      <c r="FQ153" s="23"/>
      <c r="FR153" s="23"/>
      <c r="FS153" s="23"/>
      <c r="FT153" s="23"/>
      <c r="FU153" s="23"/>
      <c r="FV153" s="23"/>
      <c r="FW153" s="23"/>
      <c r="FX153" s="23"/>
      <c r="FY153" s="23"/>
      <c r="FZ153" s="23"/>
      <c r="GA153" s="23"/>
      <c r="GB153" s="23"/>
      <c r="GC153" s="23"/>
      <c r="GD153" s="23"/>
      <c r="GE153" s="23"/>
      <c r="GF153" s="23"/>
      <c r="GG153" s="23"/>
      <c r="GH153" s="23"/>
      <c r="GI153" s="23"/>
      <c r="GJ153" s="23"/>
      <c r="GK153" s="23"/>
      <c r="GL153" s="23"/>
      <c r="GM153" s="23"/>
      <c r="GN153" s="23"/>
      <c r="GO153" s="23"/>
      <c r="GP153" s="23"/>
      <c r="GQ153" s="23"/>
      <c r="GR153" s="23"/>
      <c r="GS153" s="23"/>
      <c r="GT153" s="23"/>
    </row>
    <row r="154" spans="1:202" s="24" customFormat="1" x14ac:dyDescent="0.25">
      <c r="A154"/>
      <c r="B154"/>
      <c r="C154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  <c r="DE154" s="23"/>
      <c r="DF154" s="23"/>
      <c r="DG154" s="23"/>
      <c r="DH154" s="23"/>
      <c r="DI154" s="23"/>
      <c r="DJ154" s="23"/>
      <c r="DK154" s="23"/>
      <c r="DL154" s="23"/>
      <c r="DM154" s="23"/>
      <c r="DN154" s="23"/>
      <c r="DO154" s="23"/>
      <c r="DP154" s="23"/>
      <c r="DQ154" s="23"/>
      <c r="DR154" s="23"/>
      <c r="DS154" s="23"/>
      <c r="DT154" s="23"/>
      <c r="DU154" s="23"/>
      <c r="DV154" s="23"/>
      <c r="DW154" s="23"/>
      <c r="DX154" s="23"/>
      <c r="DY154" s="23"/>
      <c r="DZ154" s="23"/>
      <c r="EA154" s="23"/>
      <c r="EB154" s="23"/>
      <c r="EC154" s="23"/>
      <c r="ED154" s="23"/>
      <c r="EE154" s="23"/>
      <c r="EF154" s="23"/>
      <c r="EG154" s="23"/>
      <c r="EH154" s="23"/>
      <c r="EI154" s="23"/>
      <c r="EJ154" s="23"/>
      <c r="EK154" s="23"/>
      <c r="EL154" s="23"/>
      <c r="EM154" s="23"/>
      <c r="EN154" s="23"/>
      <c r="EO154" s="23"/>
      <c r="EP154" s="23"/>
      <c r="EQ154" s="23"/>
      <c r="ER154" s="23"/>
      <c r="ES154" s="23"/>
      <c r="ET154" s="23"/>
      <c r="EU154" s="23"/>
      <c r="EV154" s="23"/>
      <c r="EW154" s="23"/>
      <c r="EX154" s="23"/>
      <c r="EY154" s="23"/>
      <c r="EZ154" s="23"/>
      <c r="FA154" s="23"/>
      <c r="FB154" s="23"/>
      <c r="FC154" s="23"/>
      <c r="FD154" s="23"/>
      <c r="FE154" s="23"/>
      <c r="FF154" s="23"/>
      <c r="FG154" s="23"/>
      <c r="FH154" s="23"/>
      <c r="FI154" s="23"/>
      <c r="FJ154" s="23"/>
      <c r="FK154" s="23"/>
      <c r="FL154" s="23"/>
      <c r="FM154" s="23"/>
      <c r="FN154" s="23"/>
      <c r="FO154" s="23"/>
      <c r="FP154" s="23"/>
      <c r="FQ154" s="23"/>
      <c r="FR154" s="23"/>
      <c r="FS154" s="23"/>
      <c r="FT154" s="23"/>
      <c r="FU154" s="23"/>
      <c r="FV154" s="23"/>
      <c r="FW154" s="23"/>
      <c r="FX154" s="23"/>
      <c r="FY154" s="23"/>
      <c r="FZ154" s="23"/>
      <c r="GA154" s="23"/>
      <c r="GB154" s="23"/>
      <c r="GC154" s="23"/>
      <c r="GD154" s="23"/>
      <c r="GE154" s="23"/>
      <c r="GF154" s="23"/>
      <c r="GG154" s="23"/>
      <c r="GH154" s="23"/>
      <c r="GI154" s="23"/>
      <c r="GJ154" s="23"/>
      <c r="GK154" s="23"/>
      <c r="GL154" s="23"/>
      <c r="GM154" s="23"/>
      <c r="GN154" s="23"/>
      <c r="GO154" s="23"/>
      <c r="GP154" s="23"/>
      <c r="GQ154" s="23"/>
      <c r="GR154" s="23"/>
      <c r="GS154" s="23"/>
      <c r="GT154" s="23"/>
    </row>
    <row r="155" spans="1:202" s="24" customFormat="1" x14ac:dyDescent="0.25">
      <c r="A155"/>
      <c r="B155"/>
      <c r="C155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3"/>
      <c r="CX155" s="23"/>
      <c r="CY155" s="23"/>
      <c r="CZ155" s="23"/>
      <c r="DA155" s="23"/>
      <c r="DB155" s="23"/>
      <c r="DC155" s="23"/>
      <c r="DD155" s="23"/>
      <c r="DE155" s="23"/>
      <c r="DF155" s="23"/>
      <c r="DG155" s="23"/>
      <c r="DH155" s="23"/>
      <c r="DI155" s="23"/>
      <c r="DJ155" s="23"/>
      <c r="DK155" s="23"/>
      <c r="DL155" s="23"/>
      <c r="DM155" s="23"/>
      <c r="DN155" s="23"/>
      <c r="DO155" s="23"/>
      <c r="DP155" s="23"/>
      <c r="DQ155" s="23"/>
      <c r="DR155" s="23"/>
      <c r="DS155" s="23"/>
      <c r="DT155" s="23"/>
      <c r="DU155" s="23"/>
      <c r="DV155" s="23"/>
      <c r="DW155" s="23"/>
      <c r="DX155" s="23"/>
      <c r="DY155" s="23"/>
      <c r="DZ155" s="23"/>
      <c r="EA155" s="23"/>
      <c r="EB155" s="23"/>
      <c r="EC155" s="23"/>
      <c r="ED155" s="23"/>
      <c r="EE155" s="23"/>
      <c r="EF155" s="23"/>
      <c r="EG155" s="23"/>
      <c r="EH155" s="23"/>
      <c r="EI155" s="23"/>
      <c r="EJ155" s="23"/>
      <c r="EK155" s="23"/>
      <c r="EL155" s="23"/>
      <c r="EM155" s="23"/>
      <c r="EN155" s="23"/>
      <c r="EO155" s="23"/>
      <c r="EP155" s="23"/>
      <c r="EQ155" s="23"/>
      <c r="ER155" s="23"/>
      <c r="ES155" s="23"/>
      <c r="ET155" s="23"/>
      <c r="EU155" s="23"/>
      <c r="EV155" s="23"/>
      <c r="EW155" s="23"/>
      <c r="EX155" s="23"/>
      <c r="EY155" s="23"/>
      <c r="EZ155" s="23"/>
      <c r="FA155" s="23"/>
      <c r="FB155" s="23"/>
      <c r="FC155" s="23"/>
      <c r="FD155" s="23"/>
      <c r="FE155" s="23"/>
      <c r="FF155" s="23"/>
      <c r="FG155" s="23"/>
      <c r="FH155" s="23"/>
      <c r="FI155" s="23"/>
      <c r="FJ155" s="23"/>
      <c r="FK155" s="23"/>
      <c r="FL155" s="23"/>
      <c r="FM155" s="23"/>
      <c r="FN155" s="23"/>
      <c r="FO155" s="23"/>
      <c r="FP155" s="23"/>
      <c r="FQ155" s="23"/>
      <c r="FR155" s="23"/>
      <c r="FS155" s="23"/>
      <c r="FT155" s="23"/>
      <c r="FU155" s="23"/>
      <c r="FV155" s="23"/>
      <c r="FW155" s="23"/>
      <c r="FX155" s="23"/>
      <c r="FY155" s="23"/>
      <c r="FZ155" s="23"/>
      <c r="GA155" s="23"/>
      <c r="GB155" s="23"/>
      <c r="GC155" s="23"/>
      <c r="GD155" s="23"/>
      <c r="GE155" s="23"/>
      <c r="GF155" s="23"/>
      <c r="GG155" s="23"/>
      <c r="GH155" s="23"/>
      <c r="GI155" s="23"/>
      <c r="GJ155" s="23"/>
      <c r="GK155" s="23"/>
      <c r="GL155" s="23"/>
      <c r="GM155" s="23"/>
      <c r="GN155" s="23"/>
      <c r="GO155" s="23"/>
      <c r="GP155" s="23"/>
      <c r="GQ155" s="23"/>
      <c r="GR155" s="23"/>
      <c r="GS155" s="23"/>
      <c r="GT155" s="23"/>
    </row>
    <row r="156" spans="1:202" s="24" customFormat="1" x14ac:dyDescent="0.25">
      <c r="A156"/>
      <c r="B156"/>
      <c r="C156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23"/>
      <c r="CY156" s="23"/>
      <c r="CZ156" s="23"/>
      <c r="DA156" s="23"/>
      <c r="DB156" s="23"/>
      <c r="DC156" s="23"/>
      <c r="DD156" s="23"/>
      <c r="DE156" s="23"/>
      <c r="DF156" s="23"/>
      <c r="DG156" s="23"/>
      <c r="DH156" s="23"/>
      <c r="DI156" s="23"/>
      <c r="DJ156" s="23"/>
      <c r="DK156" s="23"/>
      <c r="DL156" s="23"/>
      <c r="DM156" s="23"/>
      <c r="DN156" s="23"/>
      <c r="DO156" s="23"/>
      <c r="DP156" s="23"/>
      <c r="DQ156" s="23"/>
      <c r="DR156" s="23"/>
      <c r="DS156" s="23"/>
      <c r="DT156" s="23"/>
      <c r="DU156" s="23"/>
      <c r="DV156" s="23"/>
      <c r="DW156" s="23"/>
      <c r="DX156" s="23"/>
      <c r="DY156" s="23"/>
      <c r="DZ156" s="23"/>
      <c r="EA156" s="23"/>
      <c r="EB156" s="23"/>
      <c r="EC156" s="23"/>
      <c r="ED156" s="23"/>
      <c r="EE156" s="23"/>
      <c r="EF156" s="23"/>
      <c r="EG156" s="23"/>
      <c r="EH156" s="23"/>
      <c r="EI156" s="23"/>
      <c r="EJ156" s="23"/>
      <c r="EK156" s="23"/>
      <c r="EL156" s="23"/>
      <c r="EM156" s="23"/>
      <c r="EN156" s="23"/>
      <c r="EO156" s="23"/>
      <c r="EP156" s="23"/>
      <c r="EQ156" s="23"/>
      <c r="ER156" s="23"/>
      <c r="ES156" s="23"/>
      <c r="ET156" s="23"/>
      <c r="EU156" s="23"/>
      <c r="EV156" s="23"/>
      <c r="EW156" s="23"/>
      <c r="EX156" s="23"/>
      <c r="EY156" s="23"/>
      <c r="EZ156" s="23"/>
      <c r="FA156" s="23"/>
      <c r="FB156" s="23"/>
      <c r="FC156" s="23"/>
      <c r="FD156" s="23"/>
      <c r="FE156" s="23"/>
      <c r="FF156" s="23"/>
      <c r="FG156" s="23"/>
      <c r="FH156" s="23"/>
      <c r="FI156" s="23"/>
      <c r="FJ156" s="23"/>
      <c r="FK156" s="23"/>
      <c r="FL156" s="23"/>
      <c r="FM156" s="23"/>
      <c r="FN156" s="23"/>
      <c r="FO156" s="23"/>
      <c r="FP156" s="23"/>
      <c r="FQ156" s="23"/>
      <c r="FR156" s="23"/>
      <c r="FS156" s="23"/>
      <c r="FT156" s="23"/>
      <c r="FU156" s="23"/>
      <c r="FV156" s="23"/>
      <c r="FW156" s="23"/>
      <c r="FX156" s="23"/>
      <c r="FY156" s="23"/>
      <c r="FZ156" s="23"/>
      <c r="GA156" s="23"/>
      <c r="GB156" s="23"/>
      <c r="GC156" s="23"/>
      <c r="GD156" s="23"/>
      <c r="GE156" s="23"/>
      <c r="GF156" s="23"/>
      <c r="GG156" s="23"/>
      <c r="GH156" s="23"/>
      <c r="GI156" s="23"/>
      <c r="GJ156" s="23"/>
      <c r="GK156" s="23"/>
      <c r="GL156" s="23"/>
      <c r="GM156" s="23"/>
      <c r="GN156" s="23"/>
      <c r="GO156" s="23"/>
      <c r="GP156" s="23"/>
      <c r="GQ156" s="23"/>
      <c r="GR156" s="23"/>
      <c r="GS156" s="23"/>
      <c r="GT156" s="23"/>
    </row>
    <row r="157" spans="1:202" s="24" customFormat="1" x14ac:dyDescent="0.25">
      <c r="A157"/>
      <c r="B157"/>
      <c r="C157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  <c r="CU157" s="23"/>
      <c r="CV157" s="23"/>
      <c r="CW157" s="23"/>
      <c r="CX157" s="23"/>
      <c r="CY157" s="23"/>
      <c r="CZ157" s="23"/>
      <c r="DA157" s="23"/>
      <c r="DB157" s="23"/>
      <c r="DC157" s="23"/>
      <c r="DD157" s="23"/>
      <c r="DE157" s="23"/>
      <c r="DF157" s="23"/>
      <c r="DG157" s="23"/>
      <c r="DH157" s="23"/>
      <c r="DI157" s="23"/>
      <c r="DJ157" s="23"/>
      <c r="DK157" s="23"/>
      <c r="DL157" s="23"/>
      <c r="DM157" s="23"/>
      <c r="DN157" s="23"/>
      <c r="DO157" s="23"/>
      <c r="DP157" s="23"/>
      <c r="DQ157" s="23"/>
      <c r="DR157" s="23"/>
      <c r="DS157" s="23"/>
      <c r="DT157" s="23"/>
      <c r="DU157" s="23"/>
      <c r="DV157" s="23"/>
      <c r="DW157" s="23"/>
      <c r="DX157" s="23"/>
      <c r="DY157" s="23"/>
      <c r="DZ157" s="23"/>
      <c r="EA157" s="23"/>
      <c r="EB157" s="23"/>
      <c r="EC157" s="23"/>
      <c r="ED157" s="23"/>
      <c r="EE157" s="23"/>
      <c r="EF157" s="23"/>
      <c r="EG157" s="23"/>
      <c r="EH157" s="23"/>
      <c r="EI157" s="23"/>
      <c r="EJ157" s="23"/>
      <c r="EK157" s="23"/>
      <c r="EL157" s="23"/>
      <c r="EM157" s="23"/>
      <c r="EN157" s="23"/>
      <c r="EO157" s="23"/>
      <c r="EP157" s="23"/>
      <c r="EQ157" s="23"/>
      <c r="ER157" s="23"/>
      <c r="ES157" s="23"/>
      <c r="ET157" s="23"/>
      <c r="EU157" s="23"/>
      <c r="EV157" s="23"/>
      <c r="EW157" s="23"/>
      <c r="EX157" s="23"/>
      <c r="EY157" s="23"/>
      <c r="EZ157" s="23"/>
      <c r="FA157" s="23"/>
      <c r="FB157" s="23"/>
      <c r="FC157" s="23"/>
      <c r="FD157" s="23"/>
      <c r="FE157" s="23"/>
      <c r="FF157" s="23"/>
      <c r="FG157" s="23"/>
      <c r="FH157" s="23"/>
      <c r="FI157" s="23"/>
      <c r="FJ157" s="23"/>
      <c r="FK157" s="23"/>
      <c r="FL157" s="23"/>
      <c r="FM157" s="23"/>
      <c r="FN157" s="23"/>
      <c r="FO157" s="23"/>
      <c r="FP157" s="23"/>
      <c r="FQ157" s="23"/>
      <c r="FR157" s="23"/>
      <c r="FS157" s="23"/>
      <c r="FT157" s="23"/>
      <c r="FU157" s="23"/>
      <c r="FV157" s="23"/>
      <c r="FW157" s="23"/>
      <c r="FX157" s="23"/>
      <c r="FY157" s="23"/>
      <c r="FZ157" s="23"/>
      <c r="GA157" s="23"/>
      <c r="GB157" s="23"/>
      <c r="GC157" s="23"/>
      <c r="GD157" s="23"/>
      <c r="GE157" s="23"/>
      <c r="GF157" s="23"/>
      <c r="GG157" s="23"/>
      <c r="GH157" s="23"/>
      <c r="GI157" s="23"/>
      <c r="GJ157" s="23"/>
      <c r="GK157" s="23"/>
      <c r="GL157" s="23"/>
      <c r="GM157" s="23"/>
      <c r="GN157" s="23"/>
      <c r="GO157" s="23"/>
      <c r="GP157" s="23"/>
      <c r="GQ157" s="23"/>
      <c r="GR157" s="23"/>
      <c r="GS157" s="23"/>
      <c r="GT157" s="23"/>
    </row>
    <row r="158" spans="1:202" s="24" customFormat="1" x14ac:dyDescent="0.25">
      <c r="A158"/>
      <c r="B158"/>
      <c r="C158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  <c r="DE158" s="23"/>
      <c r="DF158" s="23"/>
      <c r="DG158" s="23"/>
      <c r="DH158" s="23"/>
      <c r="DI158" s="23"/>
      <c r="DJ158" s="23"/>
      <c r="DK158" s="23"/>
      <c r="DL158" s="23"/>
      <c r="DM158" s="23"/>
      <c r="DN158" s="23"/>
      <c r="DO158" s="23"/>
      <c r="DP158" s="23"/>
      <c r="DQ158" s="23"/>
      <c r="DR158" s="23"/>
      <c r="DS158" s="23"/>
      <c r="DT158" s="23"/>
      <c r="DU158" s="23"/>
      <c r="DV158" s="23"/>
      <c r="DW158" s="23"/>
      <c r="DX158" s="23"/>
      <c r="DY158" s="23"/>
      <c r="DZ158" s="23"/>
      <c r="EA158" s="23"/>
      <c r="EB158" s="23"/>
      <c r="EC158" s="23"/>
      <c r="ED158" s="23"/>
      <c r="EE158" s="23"/>
      <c r="EF158" s="23"/>
      <c r="EG158" s="23"/>
      <c r="EH158" s="23"/>
      <c r="EI158" s="23"/>
      <c r="EJ158" s="23"/>
      <c r="EK158" s="23"/>
      <c r="EL158" s="23"/>
      <c r="EM158" s="23"/>
      <c r="EN158" s="23"/>
      <c r="EO158" s="23"/>
      <c r="EP158" s="23"/>
      <c r="EQ158" s="23"/>
      <c r="ER158" s="23"/>
      <c r="ES158" s="23"/>
      <c r="ET158" s="23"/>
      <c r="EU158" s="23"/>
      <c r="EV158" s="23"/>
      <c r="EW158" s="23"/>
      <c r="EX158" s="23"/>
      <c r="EY158" s="23"/>
      <c r="EZ158" s="23"/>
      <c r="FA158" s="23"/>
      <c r="FB158" s="23"/>
      <c r="FC158" s="23"/>
      <c r="FD158" s="23"/>
      <c r="FE158" s="23"/>
      <c r="FF158" s="23"/>
      <c r="FG158" s="23"/>
      <c r="FH158" s="23"/>
      <c r="FI158" s="23"/>
      <c r="FJ158" s="23"/>
      <c r="FK158" s="23"/>
      <c r="FL158" s="23"/>
      <c r="FM158" s="23"/>
      <c r="FN158" s="23"/>
      <c r="FO158" s="23"/>
      <c r="FP158" s="23"/>
      <c r="FQ158" s="23"/>
      <c r="FR158" s="23"/>
      <c r="FS158" s="23"/>
      <c r="FT158" s="23"/>
      <c r="FU158" s="23"/>
      <c r="FV158" s="23"/>
      <c r="FW158" s="23"/>
      <c r="FX158" s="23"/>
      <c r="FY158" s="23"/>
      <c r="FZ158" s="23"/>
      <c r="GA158" s="23"/>
      <c r="GB158" s="23"/>
      <c r="GC158" s="23"/>
      <c r="GD158" s="23"/>
      <c r="GE158" s="23"/>
      <c r="GF158" s="23"/>
      <c r="GG158" s="23"/>
      <c r="GH158" s="23"/>
      <c r="GI158" s="23"/>
      <c r="GJ158" s="23"/>
      <c r="GK158" s="23"/>
      <c r="GL158" s="23"/>
      <c r="GM158" s="23"/>
      <c r="GN158" s="23"/>
      <c r="GO158" s="23"/>
      <c r="GP158" s="23"/>
      <c r="GQ158" s="23"/>
      <c r="GR158" s="23"/>
      <c r="GS158" s="23"/>
      <c r="GT158" s="23"/>
    </row>
    <row r="159" spans="1:202" s="24" customFormat="1" x14ac:dyDescent="0.25">
      <c r="A159"/>
      <c r="B159"/>
      <c r="C159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  <c r="DF159" s="23"/>
      <c r="DG159" s="23"/>
      <c r="DH159" s="23"/>
      <c r="DI159" s="23"/>
      <c r="DJ159" s="23"/>
      <c r="DK159" s="23"/>
      <c r="DL159" s="23"/>
      <c r="DM159" s="23"/>
      <c r="DN159" s="23"/>
      <c r="DO159" s="23"/>
      <c r="DP159" s="23"/>
      <c r="DQ159" s="23"/>
      <c r="DR159" s="23"/>
      <c r="DS159" s="23"/>
      <c r="DT159" s="23"/>
      <c r="DU159" s="23"/>
      <c r="DV159" s="23"/>
      <c r="DW159" s="23"/>
      <c r="DX159" s="23"/>
      <c r="DY159" s="23"/>
      <c r="DZ159" s="23"/>
      <c r="EA159" s="23"/>
      <c r="EB159" s="23"/>
      <c r="EC159" s="23"/>
      <c r="ED159" s="23"/>
      <c r="EE159" s="23"/>
      <c r="EF159" s="23"/>
      <c r="EG159" s="23"/>
      <c r="EH159" s="23"/>
      <c r="EI159" s="23"/>
      <c r="EJ159" s="23"/>
      <c r="EK159" s="23"/>
      <c r="EL159" s="23"/>
      <c r="EM159" s="23"/>
      <c r="EN159" s="23"/>
      <c r="EO159" s="23"/>
      <c r="EP159" s="23"/>
      <c r="EQ159" s="23"/>
      <c r="ER159" s="23"/>
      <c r="ES159" s="23"/>
      <c r="ET159" s="23"/>
      <c r="EU159" s="23"/>
      <c r="EV159" s="23"/>
      <c r="EW159" s="23"/>
      <c r="EX159" s="23"/>
      <c r="EY159" s="23"/>
      <c r="EZ159" s="23"/>
      <c r="FA159" s="23"/>
      <c r="FB159" s="23"/>
      <c r="FC159" s="23"/>
      <c r="FD159" s="23"/>
      <c r="FE159" s="23"/>
      <c r="FF159" s="23"/>
      <c r="FG159" s="23"/>
      <c r="FH159" s="23"/>
      <c r="FI159" s="23"/>
      <c r="FJ159" s="23"/>
      <c r="FK159" s="23"/>
      <c r="FL159" s="23"/>
      <c r="FM159" s="23"/>
      <c r="FN159" s="23"/>
      <c r="FO159" s="23"/>
      <c r="FP159" s="23"/>
      <c r="FQ159" s="23"/>
      <c r="FR159" s="23"/>
      <c r="FS159" s="23"/>
      <c r="FT159" s="23"/>
      <c r="FU159" s="23"/>
      <c r="FV159" s="23"/>
      <c r="FW159" s="23"/>
      <c r="FX159" s="23"/>
      <c r="FY159" s="23"/>
      <c r="FZ159" s="23"/>
      <c r="GA159" s="23"/>
      <c r="GB159" s="23"/>
      <c r="GC159" s="23"/>
      <c r="GD159" s="23"/>
      <c r="GE159" s="23"/>
      <c r="GF159" s="23"/>
      <c r="GG159" s="23"/>
      <c r="GH159" s="23"/>
      <c r="GI159" s="23"/>
      <c r="GJ159" s="23"/>
      <c r="GK159" s="23"/>
      <c r="GL159" s="23"/>
      <c r="GM159" s="23"/>
      <c r="GN159" s="23"/>
      <c r="GO159" s="23"/>
      <c r="GP159" s="23"/>
      <c r="GQ159" s="23"/>
      <c r="GR159" s="23"/>
      <c r="GS159" s="23"/>
      <c r="GT159" s="23"/>
    </row>
    <row r="160" spans="1:202" s="24" customFormat="1" x14ac:dyDescent="0.25">
      <c r="A160"/>
      <c r="B160"/>
      <c r="C160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23"/>
      <c r="CY160" s="23"/>
      <c r="CZ160" s="23"/>
      <c r="DA160" s="23"/>
      <c r="DB160" s="23"/>
      <c r="DC160" s="23"/>
      <c r="DD160" s="23"/>
      <c r="DE160" s="23"/>
      <c r="DF160" s="23"/>
      <c r="DG160" s="23"/>
      <c r="DH160" s="23"/>
      <c r="DI160" s="23"/>
      <c r="DJ160" s="23"/>
      <c r="DK160" s="23"/>
      <c r="DL160" s="23"/>
      <c r="DM160" s="23"/>
      <c r="DN160" s="23"/>
      <c r="DO160" s="23"/>
      <c r="DP160" s="23"/>
      <c r="DQ160" s="23"/>
      <c r="DR160" s="23"/>
      <c r="DS160" s="23"/>
      <c r="DT160" s="23"/>
      <c r="DU160" s="23"/>
      <c r="DV160" s="23"/>
      <c r="DW160" s="23"/>
      <c r="DX160" s="23"/>
      <c r="DY160" s="23"/>
      <c r="DZ160" s="23"/>
      <c r="EA160" s="23"/>
      <c r="EB160" s="23"/>
      <c r="EC160" s="23"/>
      <c r="ED160" s="23"/>
      <c r="EE160" s="23"/>
      <c r="EF160" s="23"/>
      <c r="EG160" s="23"/>
      <c r="EH160" s="23"/>
      <c r="EI160" s="23"/>
      <c r="EJ160" s="23"/>
      <c r="EK160" s="23"/>
      <c r="EL160" s="23"/>
      <c r="EM160" s="23"/>
      <c r="EN160" s="23"/>
      <c r="EO160" s="23"/>
      <c r="EP160" s="23"/>
      <c r="EQ160" s="23"/>
      <c r="ER160" s="23"/>
      <c r="ES160" s="23"/>
      <c r="ET160" s="23"/>
      <c r="EU160" s="23"/>
      <c r="EV160" s="23"/>
      <c r="EW160" s="23"/>
      <c r="EX160" s="23"/>
      <c r="EY160" s="23"/>
      <c r="EZ160" s="23"/>
      <c r="FA160" s="23"/>
      <c r="FB160" s="23"/>
      <c r="FC160" s="23"/>
      <c r="FD160" s="23"/>
      <c r="FE160" s="23"/>
      <c r="FF160" s="23"/>
      <c r="FG160" s="23"/>
      <c r="FH160" s="23"/>
      <c r="FI160" s="23"/>
      <c r="FJ160" s="23"/>
      <c r="FK160" s="23"/>
      <c r="FL160" s="23"/>
      <c r="FM160" s="23"/>
      <c r="FN160" s="23"/>
      <c r="FO160" s="23"/>
      <c r="FP160" s="23"/>
      <c r="FQ160" s="23"/>
      <c r="FR160" s="23"/>
      <c r="FS160" s="23"/>
      <c r="FT160" s="23"/>
      <c r="FU160" s="23"/>
      <c r="FV160" s="23"/>
      <c r="FW160" s="23"/>
      <c r="FX160" s="23"/>
      <c r="FY160" s="23"/>
      <c r="FZ160" s="23"/>
      <c r="GA160" s="23"/>
      <c r="GB160" s="23"/>
      <c r="GC160" s="23"/>
      <c r="GD160" s="23"/>
      <c r="GE160" s="23"/>
      <c r="GF160" s="23"/>
      <c r="GG160" s="23"/>
      <c r="GH160" s="23"/>
      <c r="GI160" s="23"/>
      <c r="GJ160" s="23"/>
      <c r="GK160" s="23"/>
      <c r="GL160" s="23"/>
      <c r="GM160" s="23"/>
      <c r="GN160" s="23"/>
      <c r="GO160" s="23"/>
      <c r="GP160" s="23"/>
      <c r="GQ160" s="23"/>
      <c r="GR160" s="23"/>
      <c r="GS160" s="23"/>
      <c r="GT160" s="23"/>
    </row>
    <row r="161" spans="1:202" s="24" customFormat="1" x14ac:dyDescent="0.25">
      <c r="A161"/>
      <c r="B161"/>
      <c r="C161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  <c r="CU161" s="23"/>
      <c r="CV161" s="23"/>
      <c r="CW161" s="23"/>
      <c r="CX161" s="23"/>
      <c r="CY161" s="23"/>
      <c r="CZ161" s="23"/>
      <c r="DA161" s="23"/>
      <c r="DB161" s="23"/>
      <c r="DC161" s="23"/>
      <c r="DD161" s="23"/>
      <c r="DE161" s="23"/>
      <c r="DF161" s="23"/>
      <c r="DG161" s="23"/>
      <c r="DH161" s="23"/>
      <c r="DI161" s="23"/>
      <c r="DJ161" s="23"/>
      <c r="DK161" s="23"/>
      <c r="DL161" s="23"/>
      <c r="DM161" s="23"/>
      <c r="DN161" s="23"/>
      <c r="DO161" s="23"/>
      <c r="DP161" s="23"/>
      <c r="DQ161" s="23"/>
      <c r="DR161" s="23"/>
      <c r="DS161" s="23"/>
      <c r="DT161" s="23"/>
      <c r="DU161" s="23"/>
      <c r="DV161" s="23"/>
      <c r="DW161" s="23"/>
      <c r="DX161" s="23"/>
      <c r="DY161" s="23"/>
      <c r="DZ161" s="23"/>
      <c r="EA161" s="23"/>
      <c r="EB161" s="23"/>
      <c r="EC161" s="23"/>
      <c r="ED161" s="23"/>
      <c r="EE161" s="23"/>
      <c r="EF161" s="23"/>
      <c r="EG161" s="23"/>
      <c r="EH161" s="23"/>
      <c r="EI161" s="23"/>
      <c r="EJ161" s="23"/>
      <c r="EK161" s="23"/>
      <c r="EL161" s="23"/>
      <c r="EM161" s="23"/>
      <c r="EN161" s="23"/>
      <c r="EO161" s="23"/>
      <c r="EP161" s="23"/>
      <c r="EQ161" s="23"/>
      <c r="ER161" s="23"/>
      <c r="ES161" s="23"/>
      <c r="ET161" s="23"/>
      <c r="EU161" s="23"/>
      <c r="EV161" s="23"/>
      <c r="EW161" s="23"/>
      <c r="EX161" s="23"/>
      <c r="EY161" s="23"/>
      <c r="EZ161" s="23"/>
      <c r="FA161" s="23"/>
      <c r="FB161" s="23"/>
      <c r="FC161" s="23"/>
      <c r="FD161" s="23"/>
      <c r="FE161" s="23"/>
      <c r="FF161" s="23"/>
      <c r="FG161" s="23"/>
      <c r="FH161" s="23"/>
      <c r="FI161" s="23"/>
      <c r="FJ161" s="23"/>
      <c r="FK161" s="23"/>
      <c r="FL161" s="23"/>
      <c r="FM161" s="23"/>
      <c r="FN161" s="23"/>
      <c r="FO161" s="23"/>
      <c r="FP161" s="23"/>
      <c r="FQ161" s="23"/>
      <c r="FR161" s="23"/>
      <c r="FS161" s="23"/>
      <c r="FT161" s="23"/>
      <c r="FU161" s="23"/>
      <c r="FV161" s="23"/>
      <c r="FW161" s="23"/>
      <c r="FX161" s="23"/>
      <c r="FY161" s="23"/>
      <c r="FZ161" s="23"/>
      <c r="GA161" s="23"/>
      <c r="GB161" s="23"/>
      <c r="GC161" s="23"/>
      <c r="GD161" s="23"/>
      <c r="GE161" s="23"/>
      <c r="GF161" s="23"/>
      <c r="GG161" s="23"/>
      <c r="GH161" s="23"/>
      <c r="GI161" s="23"/>
      <c r="GJ161" s="23"/>
      <c r="GK161" s="23"/>
      <c r="GL161" s="23"/>
      <c r="GM161" s="23"/>
      <c r="GN161" s="23"/>
      <c r="GO161" s="23"/>
      <c r="GP161" s="23"/>
      <c r="GQ161" s="23"/>
      <c r="GR161" s="23"/>
      <c r="GS161" s="23"/>
      <c r="GT161" s="23"/>
    </row>
    <row r="162" spans="1:202" s="24" customFormat="1" x14ac:dyDescent="0.25">
      <c r="A162"/>
      <c r="B162"/>
      <c r="C162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  <c r="CU162" s="23"/>
      <c r="CV162" s="23"/>
      <c r="CW162" s="23"/>
      <c r="CX162" s="23"/>
      <c r="CY162" s="23"/>
      <c r="CZ162" s="23"/>
      <c r="DA162" s="23"/>
      <c r="DB162" s="23"/>
      <c r="DC162" s="23"/>
      <c r="DD162" s="23"/>
      <c r="DE162" s="23"/>
      <c r="DF162" s="23"/>
      <c r="DG162" s="23"/>
      <c r="DH162" s="23"/>
      <c r="DI162" s="23"/>
      <c r="DJ162" s="23"/>
      <c r="DK162" s="23"/>
      <c r="DL162" s="23"/>
      <c r="DM162" s="23"/>
      <c r="DN162" s="23"/>
      <c r="DO162" s="23"/>
      <c r="DP162" s="23"/>
      <c r="DQ162" s="23"/>
      <c r="DR162" s="23"/>
      <c r="DS162" s="23"/>
      <c r="DT162" s="23"/>
      <c r="DU162" s="23"/>
      <c r="DV162" s="23"/>
      <c r="DW162" s="23"/>
      <c r="DX162" s="23"/>
      <c r="DY162" s="23"/>
      <c r="DZ162" s="23"/>
      <c r="EA162" s="23"/>
      <c r="EB162" s="23"/>
      <c r="EC162" s="23"/>
      <c r="ED162" s="23"/>
      <c r="EE162" s="23"/>
      <c r="EF162" s="23"/>
      <c r="EG162" s="23"/>
      <c r="EH162" s="23"/>
      <c r="EI162" s="23"/>
      <c r="EJ162" s="23"/>
      <c r="EK162" s="23"/>
      <c r="EL162" s="23"/>
      <c r="EM162" s="23"/>
      <c r="EN162" s="23"/>
      <c r="EO162" s="23"/>
      <c r="EP162" s="23"/>
      <c r="EQ162" s="23"/>
      <c r="ER162" s="23"/>
      <c r="ES162" s="23"/>
      <c r="ET162" s="23"/>
      <c r="EU162" s="23"/>
      <c r="EV162" s="23"/>
      <c r="EW162" s="23"/>
      <c r="EX162" s="23"/>
      <c r="EY162" s="23"/>
      <c r="EZ162" s="23"/>
      <c r="FA162" s="23"/>
      <c r="FB162" s="23"/>
      <c r="FC162" s="23"/>
      <c r="FD162" s="23"/>
      <c r="FE162" s="23"/>
      <c r="FF162" s="23"/>
      <c r="FG162" s="23"/>
      <c r="FH162" s="23"/>
      <c r="FI162" s="23"/>
      <c r="FJ162" s="23"/>
      <c r="FK162" s="23"/>
      <c r="FL162" s="23"/>
      <c r="FM162" s="23"/>
      <c r="FN162" s="23"/>
      <c r="FO162" s="23"/>
      <c r="FP162" s="23"/>
      <c r="FQ162" s="23"/>
      <c r="FR162" s="23"/>
      <c r="FS162" s="23"/>
      <c r="FT162" s="23"/>
      <c r="FU162" s="23"/>
      <c r="FV162" s="23"/>
      <c r="FW162" s="23"/>
      <c r="FX162" s="23"/>
      <c r="FY162" s="23"/>
      <c r="FZ162" s="23"/>
      <c r="GA162" s="23"/>
      <c r="GB162" s="23"/>
      <c r="GC162" s="23"/>
      <c r="GD162" s="23"/>
      <c r="GE162" s="23"/>
      <c r="GF162" s="23"/>
      <c r="GG162" s="23"/>
      <c r="GH162" s="23"/>
      <c r="GI162" s="23"/>
      <c r="GJ162" s="23"/>
      <c r="GK162" s="23"/>
      <c r="GL162" s="23"/>
      <c r="GM162" s="23"/>
      <c r="GN162" s="23"/>
      <c r="GO162" s="23"/>
      <c r="GP162" s="23"/>
      <c r="GQ162" s="23"/>
      <c r="GR162" s="23"/>
      <c r="GS162" s="23"/>
      <c r="GT162" s="23"/>
    </row>
    <row r="163" spans="1:202" s="24" customFormat="1" x14ac:dyDescent="0.25">
      <c r="A163"/>
      <c r="B163"/>
      <c r="C16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3"/>
      <c r="EF163" s="23"/>
      <c r="EG163" s="23"/>
      <c r="EH163" s="23"/>
      <c r="EI163" s="23"/>
      <c r="EJ163" s="23"/>
      <c r="EK163" s="23"/>
      <c r="EL163" s="23"/>
      <c r="EM163" s="23"/>
      <c r="EN163" s="23"/>
      <c r="EO163" s="23"/>
      <c r="EP163" s="23"/>
      <c r="EQ163" s="23"/>
      <c r="ER163" s="23"/>
      <c r="ES163" s="23"/>
      <c r="ET163" s="23"/>
      <c r="EU163" s="23"/>
      <c r="EV163" s="23"/>
      <c r="EW163" s="23"/>
      <c r="EX163" s="23"/>
      <c r="EY163" s="23"/>
      <c r="EZ163" s="23"/>
      <c r="FA163" s="23"/>
      <c r="FB163" s="23"/>
      <c r="FC163" s="23"/>
      <c r="FD163" s="23"/>
      <c r="FE163" s="23"/>
      <c r="FF163" s="23"/>
      <c r="FG163" s="23"/>
      <c r="FH163" s="23"/>
      <c r="FI163" s="23"/>
      <c r="FJ163" s="23"/>
      <c r="FK163" s="23"/>
      <c r="FL163" s="23"/>
      <c r="FM163" s="23"/>
      <c r="FN163" s="23"/>
      <c r="FO163" s="23"/>
      <c r="FP163" s="23"/>
      <c r="FQ163" s="23"/>
      <c r="FR163" s="23"/>
      <c r="FS163" s="23"/>
      <c r="FT163" s="23"/>
      <c r="FU163" s="23"/>
      <c r="FV163" s="23"/>
      <c r="FW163" s="23"/>
      <c r="FX163" s="23"/>
      <c r="FY163" s="23"/>
      <c r="FZ163" s="23"/>
      <c r="GA163" s="23"/>
      <c r="GB163" s="23"/>
      <c r="GC163" s="23"/>
      <c r="GD163" s="23"/>
      <c r="GE163" s="23"/>
      <c r="GF163" s="23"/>
      <c r="GG163" s="23"/>
      <c r="GH163" s="23"/>
      <c r="GI163" s="23"/>
      <c r="GJ163" s="23"/>
      <c r="GK163" s="23"/>
      <c r="GL163" s="23"/>
      <c r="GM163" s="23"/>
      <c r="GN163" s="23"/>
      <c r="GO163" s="23"/>
      <c r="GP163" s="23"/>
      <c r="GQ163" s="23"/>
      <c r="GR163" s="23"/>
      <c r="GS163" s="23"/>
      <c r="GT163" s="23"/>
    </row>
    <row r="164" spans="1:202" s="24" customFormat="1" x14ac:dyDescent="0.25">
      <c r="A164"/>
      <c r="B164"/>
      <c r="C164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3"/>
      <c r="CX164" s="23"/>
      <c r="CY164" s="23"/>
      <c r="CZ164" s="23"/>
      <c r="DA164" s="23"/>
      <c r="DB164" s="23"/>
      <c r="DC164" s="23"/>
      <c r="DD164" s="23"/>
      <c r="DE164" s="23"/>
      <c r="DF164" s="23"/>
      <c r="DG164" s="23"/>
      <c r="DH164" s="23"/>
      <c r="DI164" s="23"/>
      <c r="DJ164" s="23"/>
      <c r="DK164" s="23"/>
      <c r="DL164" s="23"/>
      <c r="DM164" s="23"/>
      <c r="DN164" s="23"/>
      <c r="DO164" s="23"/>
      <c r="DP164" s="23"/>
      <c r="DQ164" s="23"/>
      <c r="DR164" s="23"/>
      <c r="DS164" s="23"/>
      <c r="DT164" s="23"/>
      <c r="DU164" s="23"/>
      <c r="DV164" s="23"/>
      <c r="DW164" s="23"/>
      <c r="DX164" s="23"/>
      <c r="DY164" s="23"/>
      <c r="DZ164" s="23"/>
      <c r="EA164" s="23"/>
      <c r="EB164" s="23"/>
      <c r="EC164" s="23"/>
      <c r="ED164" s="23"/>
      <c r="EE164" s="23"/>
      <c r="EF164" s="23"/>
      <c r="EG164" s="23"/>
      <c r="EH164" s="23"/>
      <c r="EI164" s="23"/>
      <c r="EJ164" s="23"/>
      <c r="EK164" s="23"/>
      <c r="EL164" s="23"/>
      <c r="EM164" s="23"/>
      <c r="EN164" s="23"/>
      <c r="EO164" s="23"/>
      <c r="EP164" s="23"/>
      <c r="EQ164" s="23"/>
      <c r="ER164" s="23"/>
      <c r="ES164" s="23"/>
      <c r="ET164" s="23"/>
      <c r="EU164" s="23"/>
      <c r="EV164" s="23"/>
      <c r="EW164" s="23"/>
      <c r="EX164" s="23"/>
      <c r="EY164" s="23"/>
      <c r="EZ164" s="23"/>
      <c r="FA164" s="23"/>
      <c r="FB164" s="23"/>
      <c r="FC164" s="23"/>
      <c r="FD164" s="23"/>
      <c r="FE164" s="23"/>
      <c r="FF164" s="23"/>
      <c r="FG164" s="23"/>
      <c r="FH164" s="23"/>
      <c r="FI164" s="23"/>
      <c r="FJ164" s="23"/>
      <c r="FK164" s="23"/>
      <c r="FL164" s="23"/>
      <c r="FM164" s="23"/>
      <c r="FN164" s="23"/>
      <c r="FO164" s="23"/>
      <c r="FP164" s="23"/>
      <c r="FQ164" s="23"/>
      <c r="FR164" s="23"/>
      <c r="FS164" s="23"/>
      <c r="FT164" s="23"/>
      <c r="FU164" s="23"/>
      <c r="FV164" s="23"/>
      <c r="FW164" s="23"/>
      <c r="FX164" s="23"/>
      <c r="FY164" s="23"/>
      <c r="FZ164" s="23"/>
      <c r="GA164" s="23"/>
      <c r="GB164" s="23"/>
      <c r="GC164" s="23"/>
      <c r="GD164" s="23"/>
      <c r="GE164" s="23"/>
      <c r="GF164" s="23"/>
      <c r="GG164" s="23"/>
      <c r="GH164" s="23"/>
      <c r="GI164" s="23"/>
      <c r="GJ164" s="23"/>
      <c r="GK164" s="23"/>
      <c r="GL164" s="23"/>
      <c r="GM164" s="23"/>
      <c r="GN164" s="23"/>
      <c r="GO164" s="23"/>
      <c r="GP164" s="23"/>
      <c r="GQ164" s="23"/>
      <c r="GR164" s="23"/>
      <c r="GS164" s="23"/>
      <c r="GT164" s="23"/>
    </row>
    <row r="165" spans="1:202" s="24" customFormat="1" x14ac:dyDescent="0.25">
      <c r="A165"/>
      <c r="B165"/>
      <c r="C165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  <c r="CU165" s="23"/>
      <c r="CV165" s="23"/>
      <c r="CW165" s="23"/>
      <c r="CX165" s="23"/>
      <c r="CY165" s="23"/>
      <c r="CZ165" s="23"/>
      <c r="DA165" s="23"/>
      <c r="DB165" s="23"/>
      <c r="DC165" s="23"/>
      <c r="DD165" s="23"/>
      <c r="DE165" s="23"/>
      <c r="DF165" s="23"/>
      <c r="DG165" s="23"/>
      <c r="DH165" s="23"/>
      <c r="DI165" s="23"/>
      <c r="DJ165" s="23"/>
      <c r="DK165" s="23"/>
      <c r="DL165" s="23"/>
      <c r="DM165" s="23"/>
      <c r="DN165" s="23"/>
      <c r="DO165" s="23"/>
      <c r="DP165" s="23"/>
      <c r="DQ165" s="23"/>
      <c r="DR165" s="23"/>
      <c r="DS165" s="23"/>
      <c r="DT165" s="23"/>
      <c r="DU165" s="23"/>
      <c r="DV165" s="23"/>
      <c r="DW165" s="23"/>
      <c r="DX165" s="23"/>
      <c r="DY165" s="23"/>
      <c r="DZ165" s="23"/>
      <c r="EA165" s="23"/>
      <c r="EB165" s="23"/>
      <c r="EC165" s="23"/>
      <c r="ED165" s="23"/>
      <c r="EE165" s="23"/>
      <c r="EF165" s="23"/>
      <c r="EG165" s="23"/>
      <c r="EH165" s="23"/>
      <c r="EI165" s="23"/>
      <c r="EJ165" s="23"/>
      <c r="EK165" s="23"/>
      <c r="EL165" s="23"/>
      <c r="EM165" s="23"/>
      <c r="EN165" s="23"/>
      <c r="EO165" s="23"/>
      <c r="EP165" s="23"/>
      <c r="EQ165" s="23"/>
      <c r="ER165" s="23"/>
      <c r="ES165" s="23"/>
      <c r="ET165" s="23"/>
      <c r="EU165" s="23"/>
      <c r="EV165" s="23"/>
      <c r="EW165" s="23"/>
      <c r="EX165" s="23"/>
      <c r="EY165" s="23"/>
      <c r="EZ165" s="23"/>
      <c r="FA165" s="23"/>
      <c r="FB165" s="23"/>
      <c r="FC165" s="23"/>
      <c r="FD165" s="23"/>
      <c r="FE165" s="23"/>
      <c r="FF165" s="23"/>
      <c r="FG165" s="23"/>
      <c r="FH165" s="23"/>
      <c r="FI165" s="23"/>
      <c r="FJ165" s="23"/>
      <c r="FK165" s="23"/>
      <c r="FL165" s="23"/>
      <c r="FM165" s="23"/>
      <c r="FN165" s="23"/>
      <c r="FO165" s="23"/>
      <c r="FP165" s="23"/>
      <c r="FQ165" s="23"/>
      <c r="FR165" s="23"/>
      <c r="FS165" s="23"/>
      <c r="FT165" s="23"/>
      <c r="FU165" s="23"/>
      <c r="FV165" s="23"/>
      <c r="FW165" s="23"/>
      <c r="FX165" s="23"/>
      <c r="FY165" s="23"/>
      <c r="FZ165" s="23"/>
      <c r="GA165" s="23"/>
      <c r="GB165" s="23"/>
      <c r="GC165" s="23"/>
      <c r="GD165" s="23"/>
      <c r="GE165" s="23"/>
      <c r="GF165" s="23"/>
      <c r="GG165" s="23"/>
      <c r="GH165" s="23"/>
      <c r="GI165" s="23"/>
      <c r="GJ165" s="23"/>
      <c r="GK165" s="23"/>
      <c r="GL165" s="23"/>
      <c r="GM165" s="23"/>
      <c r="GN165" s="23"/>
      <c r="GO165" s="23"/>
      <c r="GP165" s="23"/>
      <c r="GQ165" s="23"/>
      <c r="GR165" s="23"/>
      <c r="GS165" s="23"/>
      <c r="GT165" s="23"/>
    </row>
    <row r="166" spans="1:202" s="24" customFormat="1" x14ac:dyDescent="0.25">
      <c r="A166"/>
      <c r="B166"/>
      <c r="C166"/>
      <c r="D166" s="48"/>
      <c r="E166" s="48"/>
      <c r="F166" s="48"/>
      <c r="G166" s="49"/>
      <c r="H166" s="48"/>
      <c r="I166" s="48"/>
      <c r="J166" s="48"/>
      <c r="K166" s="49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  <c r="CU166" s="23"/>
      <c r="CV166" s="23"/>
      <c r="CW166" s="23"/>
      <c r="CX166" s="23"/>
      <c r="CY166" s="23"/>
      <c r="CZ166" s="23"/>
      <c r="DA166" s="23"/>
      <c r="DB166" s="23"/>
      <c r="DC166" s="23"/>
      <c r="DD166" s="23"/>
      <c r="DE166" s="23"/>
      <c r="DF166" s="23"/>
      <c r="DG166" s="23"/>
      <c r="DH166" s="23"/>
      <c r="DI166" s="23"/>
      <c r="DJ166" s="23"/>
      <c r="DK166" s="23"/>
      <c r="DL166" s="23"/>
      <c r="DM166" s="23"/>
      <c r="DN166" s="23"/>
      <c r="DO166" s="23"/>
      <c r="DP166" s="23"/>
      <c r="DQ166" s="23"/>
      <c r="DR166" s="23"/>
      <c r="DS166" s="23"/>
      <c r="DT166" s="23"/>
      <c r="DU166" s="23"/>
      <c r="DV166" s="23"/>
      <c r="DW166" s="23"/>
      <c r="DX166" s="23"/>
      <c r="DY166" s="23"/>
      <c r="DZ166" s="23"/>
      <c r="EA166" s="23"/>
      <c r="EB166" s="23"/>
      <c r="EC166" s="23"/>
      <c r="ED166" s="23"/>
      <c r="EE166" s="23"/>
      <c r="EF166" s="23"/>
      <c r="EG166" s="23"/>
      <c r="EH166" s="23"/>
      <c r="EI166" s="23"/>
      <c r="EJ166" s="23"/>
      <c r="EK166" s="23"/>
      <c r="EL166" s="23"/>
      <c r="EM166" s="23"/>
      <c r="EN166" s="23"/>
      <c r="EO166" s="23"/>
      <c r="EP166" s="23"/>
      <c r="EQ166" s="23"/>
      <c r="ER166" s="23"/>
      <c r="ES166" s="23"/>
      <c r="ET166" s="23"/>
      <c r="EU166" s="23"/>
      <c r="EV166" s="23"/>
      <c r="EW166" s="23"/>
      <c r="EX166" s="23"/>
      <c r="EY166" s="23"/>
      <c r="EZ166" s="23"/>
      <c r="FA166" s="23"/>
      <c r="FB166" s="23"/>
      <c r="FC166" s="23"/>
      <c r="FD166" s="23"/>
      <c r="FE166" s="23"/>
      <c r="FF166" s="23"/>
      <c r="FG166" s="23"/>
      <c r="FH166" s="23"/>
      <c r="FI166" s="23"/>
      <c r="FJ166" s="23"/>
      <c r="FK166" s="23"/>
      <c r="FL166" s="23"/>
      <c r="FM166" s="23"/>
      <c r="FN166" s="23"/>
      <c r="FO166" s="23"/>
      <c r="FP166" s="23"/>
      <c r="FQ166" s="23"/>
      <c r="FR166" s="23"/>
      <c r="FS166" s="23"/>
      <c r="FT166" s="23"/>
      <c r="FU166" s="23"/>
      <c r="FV166" s="23"/>
      <c r="FW166" s="23"/>
      <c r="FX166" s="23"/>
      <c r="FY166" s="23"/>
      <c r="FZ166" s="23"/>
      <c r="GA166" s="23"/>
      <c r="GB166" s="23"/>
      <c r="GC166" s="23"/>
      <c r="GD166" s="23"/>
      <c r="GE166" s="23"/>
      <c r="GF166" s="23"/>
      <c r="GG166" s="23"/>
      <c r="GH166" s="23"/>
      <c r="GI166" s="23"/>
      <c r="GJ166" s="23"/>
      <c r="GK166" s="23"/>
      <c r="GL166" s="23"/>
      <c r="GM166" s="23"/>
      <c r="GN166" s="23"/>
      <c r="GO166" s="23"/>
      <c r="GP166" s="23"/>
      <c r="GQ166" s="23"/>
      <c r="GR166" s="23"/>
      <c r="GS166" s="23"/>
      <c r="GT166" s="23"/>
    </row>
    <row r="167" spans="1:202" s="24" customFormat="1" x14ac:dyDescent="0.25">
      <c r="A167"/>
      <c r="B167"/>
      <c r="C167"/>
      <c r="D167" s="48"/>
      <c r="E167" s="48"/>
      <c r="F167" s="48"/>
      <c r="G167" s="49"/>
      <c r="H167" s="48"/>
      <c r="I167" s="48"/>
      <c r="J167" s="48"/>
      <c r="K167" s="49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  <c r="CU167" s="23"/>
      <c r="CV167" s="23"/>
      <c r="CW167" s="23"/>
      <c r="CX167" s="23"/>
      <c r="CY167" s="23"/>
      <c r="CZ167" s="23"/>
      <c r="DA167" s="23"/>
      <c r="DB167" s="23"/>
      <c r="DC167" s="23"/>
      <c r="DD167" s="23"/>
      <c r="DE167" s="23"/>
      <c r="DF167" s="23"/>
      <c r="DG167" s="23"/>
      <c r="DH167" s="23"/>
      <c r="DI167" s="23"/>
      <c r="DJ167" s="23"/>
      <c r="DK167" s="23"/>
      <c r="DL167" s="23"/>
      <c r="DM167" s="23"/>
      <c r="DN167" s="23"/>
      <c r="DO167" s="23"/>
      <c r="DP167" s="23"/>
      <c r="DQ167" s="23"/>
      <c r="DR167" s="23"/>
      <c r="DS167" s="23"/>
      <c r="DT167" s="23"/>
      <c r="DU167" s="23"/>
      <c r="DV167" s="23"/>
      <c r="DW167" s="23"/>
      <c r="DX167" s="23"/>
      <c r="DY167" s="23"/>
      <c r="DZ167" s="23"/>
      <c r="EA167" s="23"/>
      <c r="EB167" s="23"/>
      <c r="EC167" s="23"/>
      <c r="ED167" s="23"/>
      <c r="EE167" s="23"/>
      <c r="EF167" s="23"/>
      <c r="EG167" s="23"/>
      <c r="EH167" s="23"/>
      <c r="EI167" s="23"/>
      <c r="EJ167" s="23"/>
      <c r="EK167" s="23"/>
      <c r="EL167" s="23"/>
      <c r="EM167" s="23"/>
      <c r="EN167" s="23"/>
      <c r="EO167" s="23"/>
      <c r="EP167" s="23"/>
      <c r="EQ167" s="23"/>
      <c r="ER167" s="23"/>
      <c r="ES167" s="23"/>
      <c r="ET167" s="23"/>
      <c r="EU167" s="23"/>
      <c r="EV167" s="23"/>
      <c r="EW167" s="23"/>
      <c r="EX167" s="23"/>
      <c r="EY167" s="23"/>
      <c r="EZ167" s="23"/>
      <c r="FA167" s="23"/>
      <c r="FB167" s="23"/>
      <c r="FC167" s="23"/>
      <c r="FD167" s="23"/>
      <c r="FE167" s="23"/>
      <c r="FF167" s="23"/>
      <c r="FG167" s="23"/>
      <c r="FH167" s="23"/>
      <c r="FI167" s="23"/>
      <c r="FJ167" s="23"/>
      <c r="FK167" s="23"/>
      <c r="FL167" s="23"/>
      <c r="FM167" s="23"/>
      <c r="FN167" s="23"/>
      <c r="FO167" s="23"/>
      <c r="FP167" s="23"/>
      <c r="FQ167" s="23"/>
      <c r="FR167" s="23"/>
      <c r="FS167" s="23"/>
      <c r="FT167" s="23"/>
      <c r="FU167" s="23"/>
      <c r="FV167" s="23"/>
      <c r="FW167" s="23"/>
      <c r="FX167" s="23"/>
      <c r="FY167" s="23"/>
      <c r="FZ167" s="23"/>
      <c r="GA167" s="23"/>
      <c r="GB167" s="23"/>
      <c r="GC167" s="23"/>
      <c r="GD167" s="23"/>
      <c r="GE167" s="23"/>
      <c r="GF167" s="23"/>
      <c r="GG167" s="23"/>
      <c r="GH167" s="23"/>
      <c r="GI167" s="23"/>
      <c r="GJ167" s="23"/>
      <c r="GK167" s="23"/>
      <c r="GL167" s="23"/>
      <c r="GM167" s="23"/>
      <c r="GN167" s="23"/>
      <c r="GO167" s="23"/>
      <c r="GP167" s="23"/>
      <c r="GQ167" s="23"/>
      <c r="GR167" s="23"/>
      <c r="GS167" s="23"/>
      <c r="GT167" s="23"/>
    </row>
    <row r="168" spans="1:202" s="24" customFormat="1" x14ac:dyDescent="0.25">
      <c r="A168"/>
      <c r="B168"/>
      <c r="C168"/>
      <c r="D168" s="48"/>
      <c r="E168" s="48"/>
      <c r="F168" s="48"/>
      <c r="G168" s="49"/>
      <c r="H168" s="48"/>
      <c r="I168" s="48"/>
      <c r="J168" s="48"/>
      <c r="K168" s="49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  <c r="CU168" s="23"/>
      <c r="CV168" s="23"/>
      <c r="CW168" s="23"/>
      <c r="CX168" s="23"/>
      <c r="CY168" s="23"/>
      <c r="CZ168" s="23"/>
      <c r="DA168" s="23"/>
      <c r="DB168" s="23"/>
      <c r="DC168" s="23"/>
      <c r="DD168" s="23"/>
      <c r="DE168" s="23"/>
      <c r="DF168" s="23"/>
      <c r="DG168" s="23"/>
      <c r="DH168" s="23"/>
      <c r="DI168" s="23"/>
      <c r="DJ168" s="23"/>
      <c r="DK168" s="23"/>
      <c r="DL168" s="23"/>
      <c r="DM168" s="23"/>
      <c r="DN168" s="23"/>
      <c r="DO168" s="23"/>
      <c r="DP168" s="23"/>
      <c r="DQ168" s="23"/>
      <c r="DR168" s="23"/>
      <c r="DS168" s="23"/>
      <c r="DT168" s="23"/>
      <c r="DU168" s="23"/>
      <c r="DV168" s="23"/>
      <c r="DW168" s="23"/>
      <c r="DX168" s="23"/>
      <c r="DY168" s="23"/>
      <c r="DZ168" s="23"/>
      <c r="EA168" s="23"/>
      <c r="EB168" s="23"/>
      <c r="EC168" s="23"/>
      <c r="ED168" s="23"/>
      <c r="EE168" s="23"/>
      <c r="EF168" s="23"/>
      <c r="EG168" s="23"/>
      <c r="EH168" s="23"/>
      <c r="EI168" s="23"/>
      <c r="EJ168" s="23"/>
      <c r="EK168" s="23"/>
      <c r="EL168" s="23"/>
      <c r="EM168" s="23"/>
      <c r="EN168" s="23"/>
      <c r="EO168" s="23"/>
      <c r="EP168" s="23"/>
      <c r="EQ168" s="23"/>
      <c r="ER168" s="23"/>
      <c r="ES168" s="23"/>
      <c r="ET168" s="23"/>
      <c r="EU168" s="23"/>
      <c r="EV168" s="23"/>
      <c r="EW168" s="23"/>
      <c r="EX168" s="23"/>
      <c r="EY168" s="23"/>
      <c r="EZ168" s="23"/>
      <c r="FA168" s="23"/>
      <c r="FB168" s="23"/>
      <c r="FC168" s="23"/>
      <c r="FD168" s="23"/>
      <c r="FE168" s="23"/>
      <c r="FF168" s="23"/>
      <c r="FG168" s="23"/>
      <c r="FH168" s="23"/>
      <c r="FI168" s="23"/>
      <c r="FJ168" s="23"/>
      <c r="FK168" s="23"/>
      <c r="FL168" s="23"/>
      <c r="FM168" s="23"/>
      <c r="FN168" s="23"/>
      <c r="FO168" s="23"/>
      <c r="FP168" s="23"/>
      <c r="FQ168" s="23"/>
      <c r="FR168" s="23"/>
      <c r="FS168" s="23"/>
      <c r="FT168" s="23"/>
      <c r="FU168" s="23"/>
      <c r="FV168" s="23"/>
      <c r="FW168" s="23"/>
      <c r="FX168" s="23"/>
      <c r="FY168" s="23"/>
      <c r="FZ168" s="23"/>
      <c r="GA168" s="23"/>
      <c r="GB168" s="23"/>
      <c r="GC168" s="23"/>
      <c r="GD168" s="23"/>
      <c r="GE168" s="23"/>
      <c r="GF168" s="23"/>
      <c r="GG168" s="23"/>
      <c r="GH168" s="23"/>
      <c r="GI168" s="23"/>
      <c r="GJ168" s="23"/>
      <c r="GK168" s="23"/>
      <c r="GL168" s="23"/>
      <c r="GM168" s="23"/>
      <c r="GN168" s="23"/>
      <c r="GO168" s="23"/>
      <c r="GP168" s="23"/>
      <c r="GQ168" s="23"/>
      <c r="GR168" s="23"/>
      <c r="GS168" s="23"/>
      <c r="GT168" s="23"/>
    </row>
    <row r="169" spans="1:202" s="24" customFormat="1" x14ac:dyDescent="0.25">
      <c r="A169"/>
      <c r="B169"/>
      <c r="C169"/>
      <c r="D169" s="48"/>
      <c r="E169" s="48"/>
      <c r="F169" s="48"/>
      <c r="G169" s="49"/>
      <c r="H169" s="48"/>
      <c r="I169" s="48"/>
      <c r="J169" s="48"/>
      <c r="K169" s="49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3"/>
      <c r="CY169" s="23"/>
      <c r="CZ169" s="23"/>
      <c r="DA169" s="23"/>
      <c r="DB169" s="23"/>
      <c r="DC169" s="23"/>
      <c r="DD169" s="23"/>
      <c r="DE169" s="23"/>
      <c r="DF169" s="23"/>
      <c r="DG169" s="23"/>
      <c r="DH169" s="23"/>
      <c r="DI169" s="23"/>
      <c r="DJ169" s="23"/>
      <c r="DK169" s="23"/>
      <c r="DL169" s="23"/>
      <c r="DM169" s="23"/>
      <c r="DN169" s="23"/>
      <c r="DO169" s="23"/>
      <c r="DP169" s="23"/>
      <c r="DQ169" s="23"/>
      <c r="DR169" s="23"/>
      <c r="DS169" s="23"/>
      <c r="DT169" s="23"/>
      <c r="DU169" s="23"/>
      <c r="DV169" s="23"/>
      <c r="DW169" s="23"/>
      <c r="DX169" s="23"/>
      <c r="DY169" s="23"/>
      <c r="DZ169" s="23"/>
      <c r="EA169" s="23"/>
      <c r="EB169" s="23"/>
      <c r="EC169" s="23"/>
      <c r="ED169" s="23"/>
      <c r="EE169" s="23"/>
      <c r="EF169" s="23"/>
      <c r="EG169" s="23"/>
      <c r="EH169" s="23"/>
      <c r="EI169" s="23"/>
      <c r="EJ169" s="23"/>
      <c r="EK169" s="23"/>
      <c r="EL169" s="23"/>
      <c r="EM169" s="23"/>
      <c r="EN169" s="23"/>
      <c r="EO169" s="23"/>
      <c r="EP169" s="23"/>
      <c r="EQ169" s="23"/>
      <c r="ER169" s="23"/>
      <c r="ES169" s="23"/>
      <c r="ET169" s="23"/>
      <c r="EU169" s="23"/>
      <c r="EV169" s="23"/>
      <c r="EW169" s="23"/>
      <c r="EX169" s="23"/>
      <c r="EY169" s="23"/>
      <c r="EZ169" s="23"/>
      <c r="FA169" s="23"/>
      <c r="FB169" s="23"/>
      <c r="FC169" s="23"/>
      <c r="FD169" s="23"/>
      <c r="FE169" s="23"/>
      <c r="FF169" s="23"/>
      <c r="FG169" s="23"/>
      <c r="FH169" s="23"/>
      <c r="FI169" s="23"/>
      <c r="FJ169" s="23"/>
      <c r="FK169" s="23"/>
      <c r="FL169" s="23"/>
      <c r="FM169" s="23"/>
      <c r="FN169" s="23"/>
      <c r="FO169" s="23"/>
      <c r="FP169" s="23"/>
      <c r="FQ169" s="23"/>
      <c r="FR169" s="23"/>
      <c r="FS169" s="23"/>
      <c r="FT169" s="23"/>
      <c r="FU169" s="23"/>
      <c r="FV169" s="23"/>
      <c r="FW169" s="23"/>
      <c r="FX169" s="23"/>
      <c r="FY169" s="23"/>
      <c r="FZ169" s="23"/>
      <c r="GA169" s="23"/>
      <c r="GB169" s="23"/>
      <c r="GC169" s="23"/>
      <c r="GD169" s="23"/>
      <c r="GE169" s="23"/>
      <c r="GF169" s="23"/>
      <c r="GG169" s="23"/>
      <c r="GH169" s="23"/>
      <c r="GI169" s="23"/>
      <c r="GJ169" s="23"/>
      <c r="GK169" s="23"/>
      <c r="GL169" s="23"/>
      <c r="GM169" s="23"/>
      <c r="GN169" s="23"/>
      <c r="GO169" s="23"/>
      <c r="GP169" s="23"/>
      <c r="GQ169" s="23"/>
      <c r="GR169" s="23"/>
      <c r="GS169" s="23"/>
      <c r="GT169" s="23"/>
    </row>
    <row r="170" spans="1:202" s="24" customFormat="1" x14ac:dyDescent="0.25">
      <c r="A170"/>
      <c r="B170"/>
      <c r="C170"/>
      <c r="D170" s="48"/>
      <c r="E170" s="48"/>
      <c r="F170" s="48"/>
      <c r="G170" s="49"/>
      <c r="H170" s="48"/>
      <c r="I170" s="48"/>
      <c r="J170" s="48"/>
      <c r="K170" s="49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  <c r="CU170" s="23"/>
      <c r="CV170" s="23"/>
      <c r="CW170" s="23"/>
      <c r="CX170" s="23"/>
      <c r="CY170" s="23"/>
      <c r="CZ170" s="23"/>
      <c r="DA170" s="23"/>
      <c r="DB170" s="23"/>
      <c r="DC170" s="23"/>
      <c r="DD170" s="23"/>
      <c r="DE170" s="23"/>
      <c r="DF170" s="23"/>
      <c r="DG170" s="23"/>
      <c r="DH170" s="23"/>
      <c r="DI170" s="23"/>
      <c r="DJ170" s="23"/>
      <c r="DK170" s="23"/>
      <c r="DL170" s="23"/>
      <c r="DM170" s="23"/>
      <c r="DN170" s="23"/>
      <c r="DO170" s="23"/>
      <c r="DP170" s="23"/>
      <c r="DQ170" s="23"/>
      <c r="DR170" s="23"/>
      <c r="DS170" s="23"/>
      <c r="DT170" s="23"/>
      <c r="DU170" s="23"/>
      <c r="DV170" s="23"/>
      <c r="DW170" s="23"/>
      <c r="DX170" s="23"/>
      <c r="DY170" s="23"/>
      <c r="DZ170" s="23"/>
      <c r="EA170" s="23"/>
      <c r="EB170" s="23"/>
      <c r="EC170" s="23"/>
      <c r="ED170" s="23"/>
      <c r="EE170" s="23"/>
      <c r="EF170" s="23"/>
      <c r="EG170" s="23"/>
      <c r="EH170" s="23"/>
      <c r="EI170" s="23"/>
      <c r="EJ170" s="23"/>
      <c r="EK170" s="23"/>
      <c r="EL170" s="23"/>
      <c r="EM170" s="23"/>
      <c r="EN170" s="23"/>
      <c r="EO170" s="23"/>
      <c r="EP170" s="23"/>
      <c r="EQ170" s="23"/>
      <c r="ER170" s="23"/>
      <c r="ES170" s="23"/>
      <c r="ET170" s="23"/>
      <c r="EU170" s="23"/>
      <c r="EV170" s="23"/>
      <c r="EW170" s="23"/>
      <c r="EX170" s="23"/>
      <c r="EY170" s="23"/>
      <c r="EZ170" s="23"/>
      <c r="FA170" s="23"/>
      <c r="FB170" s="23"/>
      <c r="FC170" s="23"/>
      <c r="FD170" s="23"/>
      <c r="FE170" s="23"/>
      <c r="FF170" s="23"/>
      <c r="FG170" s="23"/>
      <c r="FH170" s="23"/>
      <c r="FI170" s="23"/>
      <c r="FJ170" s="23"/>
      <c r="FK170" s="23"/>
      <c r="FL170" s="23"/>
      <c r="FM170" s="23"/>
      <c r="FN170" s="23"/>
      <c r="FO170" s="23"/>
      <c r="FP170" s="23"/>
      <c r="FQ170" s="23"/>
      <c r="FR170" s="23"/>
      <c r="FS170" s="23"/>
      <c r="FT170" s="23"/>
      <c r="FU170" s="23"/>
      <c r="FV170" s="23"/>
      <c r="FW170" s="23"/>
      <c r="FX170" s="23"/>
      <c r="FY170" s="23"/>
      <c r="FZ170" s="23"/>
      <c r="GA170" s="23"/>
      <c r="GB170" s="23"/>
      <c r="GC170" s="23"/>
      <c r="GD170" s="23"/>
      <c r="GE170" s="23"/>
      <c r="GF170" s="23"/>
      <c r="GG170" s="23"/>
      <c r="GH170" s="23"/>
      <c r="GI170" s="23"/>
      <c r="GJ170" s="23"/>
      <c r="GK170" s="23"/>
      <c r="GL170" s="23"/>
      <c r="GM170" s="23"/>
      <c r="GN170" s="23"/>
      <c r="GO170" s="23"/>
      <c r="GP170" s="23"/>
      <c r="GQ170" s="23"/>
      <c r="GR170" s="23"/>
      <c r="GS170" s="23"/>
      <c r="GT170" s="23"/>
    </row>
    <row r="171" spans="1:202" s="24" customFormat="1" x14ac:dyDescent="0.25">
      <c r="A171"/>
      <c r="B171"/>
      <c r="C171"/>
      <c r="D171" s="48"/>
      <c r="E171" s="48"/>
      <c r="F171" s="48"/>
      <c r="G171" s="49"/>
      <c r="H171" s="48"/>
      <c r="I171" s="48"/>
      <c r="J171" s="48"/>
      <c r="K171" s="49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  <c r="CU171" s="23"/>
      <c r="CV171" s="23"/>
      <c r="CW171" s="23"/>
      <c r="CX171" s="23"/>
      <c r="CY171" s="23"/>
      <c r="CZ171" s="23"/>
      <c r="DA171" s="23"/>
      <c r="DB171" s="23"/>
      <c r="DC171" s="23"/>
      <c r="DD171" s="23"/>
      <c r="DE171" s="23"/>
      <c r="DF171" s="23"/>
      <c r="DG171" s="23"/>
      <c r="DH171" s="23"/>
      <c r="DI171" s="23"/>
      <c r="DJ171" s="23"/>
      <c r="DK171" s="23"/>
      <c r="DL171" s="23"/>
      <c r="DM171" s="23"/>
      <c r="DN171" s="23"/>
      <c r="DO171" s="23"/>
      <c r="DP171" s="23"/>
      <c r="DQ171" s="23"/>
      <c r="DR171" s="23"/>
      <c r="DS171" s="23"/>
      <c r="DT171" s="23"/>
      <c r="DU171" s="23"/>
      <c r="DV171" s="23"/>
      <c r="DW171" s="23"/>
      <c r="DX171" s="23"/>
      <c r="DY171" s="23"/>
      <c r="DZ171" s="23"/>
      <c r="EA171" s="23"/>
      <c r="EB171" s="23"/>
      <c r="EC171" s="23"/>
      <c r="ED171" s="23"/>
      <c r="EE171" s="23"/>
      <c r="EF171" s="23"/>
      <c r="EG171" s="23"/>
      <c r="EH171" s="23"/>
      <c r="EI171" s="23"/>
      <c r="EJ171" s="23"/>
      <c r="EK171" s="23"/>
      <c r="EL171" s="23"/>
      <c r="EM171" s="23"/>
      <c r="EN171" s="23"/>
      <c r="EO171" s="23"/>
      <c r="EP171" s="23"/>
      <c r="EQ171" s="23"/>
      <c r="ER171" s="23"/>
      <c r="ES171" s="23"/>
      <c r="ET171" s="23"/>
      <c r="EU171" s="23"/>
      <c r="EV171" s="23"/>
      <c r="EW171" s="23"/>
      <c r="EX171" s="23"/>
      <c r="EY171" s="23"/>
      <c r="EZ171" s="23"/>
      <c r="FA171" s="23"/>
      <c r="FB171" s="23"/>
      <c r="FC171" s="23"/>
      <c r="FD171" s="23"/>
      <c r="FE171" s="23"/>
      <c r="FF171" s="23"/>
      <c r="FG171" s="23"/>
      <c r="FH171" s="23"/>
      <c r="FI171" s="23"/>
      <c r="FJ171" s="23"/>
      <c r="FK171" s="23"/>
      <c r="FL171" s="23"/>
      <c r="FM171" s="23"/>
      <c r="FN171" s="23"/>
      <c r="FO171" s="23"/>
      <c r="FP171" s="23"/>
      <c r="FQ171" s="23"/>
      <c r="FR171" s="23"/>
      <c r="FS171" s="23"/>
      <c r="FT171" s="23"/>
      <c r="FU171" s="23"/>
      <c r="FV171" s="23"/>
      <c r="FW171" s="23"/>
      <c r="FX171" s="23"/>
      <c r="FY171" s="23"/>
      <c r="FZ171" s="23"/>
      <c r="GA171" s="23"/>
      <c r="GB171" s="23"/>
      <c r="GC171" s="23"/>
      <c r="GD171" s="23"/>
      <c r="GE171" s="23"/>
      <c r="GF171" s="23"/>
      <c r="GG171" s="23"/>
      <c r="GH171" s="23"/>
      <c r="GI171" s="23"/>
      <c r="GJ171" s="23"/>
      <c r="GK171" s="23"/>
      <c r="GL171" s="23"/>
      <c r="GM171" s="23"/>
      <c r="GN171" s="23"/>
      <c r="GO171" s="23"/>
      <c r="GP171" s="23"/>
      <c r="GQ171" s="23"/>
      <c r="GR171" s="23"/>
      <c r="GS171" s="23"/>
      <c r="GT171" s="23"/>
    </row>
    <row r="172" spans="1:202" s="24" customFormat="1" x14ac:dyDescent="0.25">
      <c r="A172"/>
      <c r="B172"/>
      <c r="C172"/>
      <c r="D172" s="48"/>
      <c r="E172" s="48"/>
      <c r="F172" s="48"/>
      <c r="G172" s="49"/>
      <c r="H172" s="48"/>
      <c r="I172" s="48"/>
      <c r="J172" s="48"/>
      <c r="K172" s="49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3"/>
      <c r="CX172" s="23"/>
      <c r="CY172" s="23"/>
      <c r="CZ172" s="23"/>
      <c r="DA172" s="23"/>
      <c r="DB172" s="23"/>
      <c r="DC172" s="23"/>
      <c r="DD172" s="23"/>
      <c r="DE172" s="23"/>
      <c r="DF172" s="23"/>
      <c r="DG172" s="23"/>
      <c r="DH172" s="23"/>
      <c r="DI172" s="23"/>
      <c r="DJ172" s="23"/>
      <c r="DK172" s="23"/>
      <c r="DL172" s="23"/>
      <c r="DM172" s="23"/>
      <c r="DN172" s="23"/>
      <c r="DO172" s="23"/>
      <c r="DP172" s="23"/>
      <c r="DQ172" s="23"/>
      <c r="DR172" s="23"/>
      <c r="DS172" s="23"/>
      <c r="DT172" s="23"/>
      <c r="DU172" s="23"/>
      <c r="DV172" s="23"/>
      <c r="DW172" s="23"/>
      <c r="DX172" s="23"/>
      <c r="DY172" s="23"/>
      <c r="DZ172" s="23"/>
      <c r="EA172" s="23"/>
      <c r="EB172" s="23"/>
      <c r="EC172" s="23"/>
      <c r="ED172" s="23"/>
      <c r="EE172" s="23"/>
      <c r="EF172" s="23"/>
      <c r="EG172" s="23"/>
      <c r="EH172" s="23"/>
      <c r="EI172" s="23"/>
      <c r="EJ172" s="23"/>
      <c r="EK172" s="23"/>
      <c r="EL172" s="23"/>
      <c r="EM172" s="23"/>
      <c r="EN172" s="23"/>
      <c r="EO172" s="23"/>
      <c r="EP172" s="23"/>
      <c r="EQ172" s="23"/>
      <c r="ER172" s="23"/>
      <c r="ES172" s="23"/>
      <c r="ET172" s="23"/>
      <c r="EU172" s="23"/>
      <c r="EV172" s="23"/>
      <c r="EW172" s="23"/>
      <c r="EX172" s="23"/>
      <c r="EY172" s="23"/>
      <c r="EZ172" s="23"/>
      <c r="FA172" s="23"/>
      <c r="FB172" s="23"/>
      <c r="FC172" s="23"/>
      <c r="FD172" s="23"/>
      <c r="FE172" s="23"/>
      <c r="FF172" s="23"/>
      <c r="FG172" s="23"/>
      <c r="FH172" s="23"/>
      <c r="FI172" s="23"/>
      <c r="FJ172" s="23"/>
      <c r="FK172" s="23"/>
      <c r="FL172" s="23"/>
      <c r="FM172" s="23"/>
      <c r="FN172" s="23"/>
      <c r="FO172" s="23"/>
      <c r="FP172" s="23"/>
      <c r="FQ172" s="23"/>
      <c r="FR172" s="23"/>
      <c r="FS172" s="23"/>
      <c r="FT172" s="23"/>
      <c r="FU172" s="23"/>
      <c r="FV172" s="23"/>
      <c r="FW172" s="23"/>
      <c r="FX172" s="23"/>
      <c r="FY172" s="23"/>
      <c r="FZ172" s="23"/>
      <c r="GA172" s="23"/>
      <c r="GB172" s="23"/>
      <c r="GC172" s="23"/>
      <c r="GD172" s="23"/>
      <c r="GE172" s="23"/>
      <c r="GF172" s="23"/>
      <c r="GG172" s="23"/>
      <c r="GH172" s="23"/>
      <c r="GI172" s="23"/>
      <c r="GJ172" s="23"/>
      <c r="GK172" s="23"/>
      <c r="GL172" s="23"/>
      <c r="GM172" s="23"/>
      <c r="GN172" s="23"/>
      <c r="GO172" s="23"/>
      <c r="GP172" s="23"/>
      <c r="GQ172" s="23"/>
      <c r="GR172" s="23"/>
      <c r="GS172" s="23"/>
      <c r="GT172" s="23"/>
    </row>
    <row r="173" spans="1:202" s="24" customFormat="1" x14ac:dyDescent="0.25">
      <c r="A173"/>
      <c r="B173"/>
      <c r="C173"/>
      <c r="D173" s="48"/>
      <c r="E173" s="48"/>
      <c r="F173" s="48"/>
      <c r="G173" s="49"/>
      <c r="H173" s="48"/>
      <c r="I173" s="48"/>
      <c r="J173" s="48"/>
      <c r="K173" s="49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  <c r="CL173" s="23"/>
      <c r="CM173" s="23"/>
      <c r="CN173" s="23"/>
      <c r="CO173" s="23"/>
      <c r="CP173" s="23"/>
      <c r="CQ173" s="23"/>
      <c r="CR173" s="23"/>
      <c r="CS173" s="23"/>
      <c r="CT173" s="23"/>
      <c r="CU173" s="23"/>
      <c r="CV173" s="23"/>
      <c r="CW173" s="23"/>
      <c r="CX173" s="23"/>
      <c r="CY173" s="23"/>
      <c r="CZ173" s="23"/>
      <c r="DA173" s="23"/>
      <c r="DB173" s="23"/>
      <c r="DC173" s="23"/>
      <c r="DD173" s="23"/>
      <c r="DE173" s="23"/>
      <c r="DF173" s="23"/>
      <c r="DG173" s="23"/>
      <c r="DH173" s="23"/>
      <c r="DI173" s="23"/>
      <c r="DJ173" s="23"/>
      <c r="DK173" s="23"/>
      <c r="DL173" s="23"/>
      <c r="DM173" s="23"/>
      <c r="DN173" s="23"/>
      <c r="DO173" s="23"/>
      <c r="DP173" s="23"/>
      <c r="DQ173" s="23"/>
      <c r="DR173" s="23"/>
      <c r="DS173" s="23"/>
      <c r="DT173" s="23"/>
      <c r="DU173" s="23"/>
      <c r="DV173" s="23"/>
      <c r="DW173" s="23"/>
      <c r="DX173" s="23"/>
      <c r="DY173" s="23"/>
      <c r="DZ173" s="23"/>
      <c r="EA173" s="23"/>
      <c r="EB173" s="23"/>
      <c r="EC173" s="23"/>
      <c r="ED173" s="23"/>
      <c r="EE173" s="23"/>
      <c r="EF173" s="23"/>
      <c r="EG173" s="23"/>
      <c r="EH173" s="23"/>
      <c r="EI173" s="23"/>
      <c r="EJ173" s="23"/>
      <c r="EK173" s="23"/>
      <c r="EL173" s="23"/>
      <c r="EM173" s="23"/>
      <c r="EN173" s="23"/>
      <c r="EO173" s="23"/>
      <c r="EP173" s="23"/>
      <c r="EQ173" s="23"/>
      <c r="ER173" s="23"/>
      <c r="ES173" s="23"/>
      <c r="ET173" s="23"/>
      <c r="EU173" s="23"/>
      <c r="EV173" s="23"/>
      <c r="EW173" s="23"/>
      <c r="EX173" s="23"/>
      <c r="EY173" s="23"/>
      <c r="EZ173" s="23"/>
      <c r="FA173" s="23"/>
      <c r="FB173" s="23"/>
      <c r="FC173" s="23"/>
      <c r="FD173" s="23"/>
      <c r="FE173" s="23"/>
      <c r="FF173" s="23"/>
      <c r="FG173" s="23"/>
      <c r="FH173" s="23"/>
      <c r="FI173" s="23"/>
      <c r="FJ173" s="23"/>
      <c r="FK173" s="23"/>
      <c r="FL173" s="23"/>
      <c r="FM173" s="23"/>
      <c r="FN173" s="23"/>
      <c r="FO173" s="23"/>
      <c r="FP173" s="23"/>
      <c r="FQ173" s="23"/>
      <c r="FR173" s="23"/>
      <c r="FS173" s="23"/>
      <c r="FT173" s="23"/>
      <c r="FU173" s="23"/>
      <c r="FV173" s="23"/>
      <c r="FW173" s="23"/>
      <c r="FX173" s="23"/>
      <c r="FY173" s="23"/>
      <c r="FZ173" s="23"/>
      <c r="GA173" s="23"/>
      <c r="GB173" s="23"/>
      <c r="GC173" s="23"/>
      <c r="GD173" s="23"/>
      <c r="GE173" s="23"/>
      <c r="GF173" s="23"/>
      <c r="GG173" s="23"/>
      <c r="GH173" s="23"/>
      <c r="GI173" s="23"/>
      <c r="GJ173" s="23"/>
      <c r="GK173" s="23"/>
      <c r="GL173" s="23"/>
      <c r="GM173" s="23"/>
      <c r="GN173" s="23"/>
      <c r="GO173" s="23"/>
      <c r="GP173" s="23"/>
      <c r="GQ173" s="23"/>
      <c r="GR173" s="23"/>
      <c r="GS173" s="23"/>
      <c r="GT173" s="23"/>
    </row>
    <row r="174" spans="1:202" s="24" customFormat="1" x14ac:dyDescent="0.25">
      <c r="A174"/>
      <c r="B174"/>
      <c r="C174"/>
      <c r="D174" s="48"/>
      <c r="E174" s="48"/>
      <c r="F174" s="48"/>
      <c r="G174" s="49"/>
      <c r="H174" s="48"/>
      <c r="I174" s="48"/>
      <c r="J174" s="48"/>
      <c r="K174" s="49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/>
      <c r="CT174" s="23"/>
      <c r="CU174" s="23"/>
      <c r="CV174" s="23"/>
      <c r="CW174" s="23"/>
      <c r="CX174" s="23"/>
      <c r="CY174" s="23"/>
      <c r="CZ174" s="23"/>
      <c r="DA174" s="23"/>
      <c r="DB174" s="23"/>
      <c r="DC174" s="23"/>
      <c r="DD174" s="23"/>
      <c r="DE174" s="23"/>
      <c r="DF174" s="23"/>
      <c r="DG174" s="23"/>
      <c r="DH174" s="23"/>
      <c r="DI174" s="23"/>
      <c r="DJ174" s="23"/>
      <c r="DK174" s="23"/>
      <c r="DL174" s="23"/>
      <c r="DM174" s="23"/>
      <c r="DN174" s="23"/>
      <c r="DO174" s="23"/>
      <c r="DP174" s="23"/>
      <c r="DQ174" s="23"/>
      <c r="DR174" s="23"/>
      <c r="DS174" s="23"/>
      <c r="DT174" s="23"/>
      <c r="DU174" s="23"/>
      <c r="DV174" s="23"/>
      <c r="DW174" s="23"/>
      <c r="DX174" s="23"/>
      <c r="DY174" s="23"/>
      <c r="DZ174" s="23"/>
      <c r="EA174" s="23"/>
      <c r="EB174" s="23"/>
      <c r="EC174" s="23"/>
      <c r="ED174" s="23"/>
      <c r="EE174" s="23"/>
      <c r="EF174" s="23"/>
      <c r="EG174" s="23"/>
      <c r="EH174" s="23"/>
      <c r="EI174" s="23"/>
      <c r="EJ174" s="23"/>
      <c r="EK174" s="23"/>
      <c r="EL174" s="23"/>
      <c r="EM174" s="23"/>
      <c r="EN174" s="23"/>
      <c r="EO174" s="23"/>
      <c r="EP174" s="23"/>
      <c r="EQ174" s="23"/>
      <c r="ER174" s="23"/>
      <c r="ES174" s="23"/>
      <c r="ET174" s="23"/>
      <c r="EU174" s="23"/>
      <c r="EV174" s="23"/>
      <c r="EW174" s="23"/>
      <c r="EX174" s="23"/>
      <c r="EY174" s="23"/>
      <c r="EZ174" s="23"/>
      <c r="FA174" s="23"/>
      <c r="FB174" s="23"/>
      <c r="FC174" s="23"/>
      <c r="FD174" s="23"/>
      <c r="FE174" s="23"/>
      <c r="FF174" s="23"/>
      <c r="FG174" s="23"/>
      <c r="FH174" s="23"/>
      <c r="FI174" s="23"/>
      <c r="FJ174" s="23"/>
      <c r="FK174" s="23"/>
      <c r="FL174" s="23"/>
      <c r="FM174" s="23"/>
      <c r="FN174" s="23"/>
      <c r="FO174" s="23"/>
      <c r="FP174" s="23"/>
      <c r="FQ174" s="23"/>
      <c r="FR174" s="23"/>
      <c r="FS174" s="23"/>
      <c r="FT174" s="23"/>
      <c r="FU174" s="23"/>
      <c r="FV174" s="23"/>
      <c r="FW174" s="23"/>
      <c r="FX174" s="23"/>
      <c r="FY174" s="23"/>
      <c r="FZ174" s="23"/>
      <c r="GA174" s="23"/>
      <c r="GB174" s="23"/>
      <c r="GC174" s="23"/>
      <c r="GD174" s="23"/>
      <c r="GE174" s="23"/>
      <c r="GF174" s="23"/>
      <c r="GG174" s="23"/>
      <c r="GH174" s="23"/>
      <c r="GI174" s="23"/>
      <c r="GJ174" s="23"/>
      <c r="GK174" s="23"/>
      <c r="GL174" s="23"/>
      <c r="GM174" s="23"/>
      <c r="GN174" s="23"/>
      <c r="GO174" s="23"/>
      <c r="GP174" s="23"/>
      <c r="GQ174" s="23"/>
      <c r="GR174" s="23"/>
      <c r="GS174" s="23"/>
      <c r="GT174" s="23"/>
    </row>
    <row r="175" spans="1:202" s="24" customFormat="1" x14ac:dyDescent="0.25">
      <c r="A175"/>
      <c r="B175"/>
      <c r="C175"/>
      <c r="D175" s="48"/>
      <c r="E175" s="48"/>
      <c r="F175" s="48"/>
      <c r="G175" s="49"/>
      <c r="H175" s="48"/>
      <c r="I175" s="48"/>
      <c r="J175" s="48"/>
      <c r="K175" s="49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/>
      <c r="CT175" s="23"/>
      <c r="CU175" s="23"/>
      <c r="CV175" s="23"/>
      <c r="CW175" s="23"/>
      <c r="CX175" s="23"/>
      <c r="CY175" s="23"/>
      <c r="CZ175" s="23"/>
      <c r="DA175" s="23"/>
      <c r="DB175" s="23"/>
      <c r="DC175" s="23"/>
      <c r="DD175" s="23"/>
      <c r="DE175" s="23"/>
      <c r="DF175" s="23"/>
      <c r="DG175" s="23"/>
      <c r="DH175" s="23"/>
      <c r="DI175" s="23"/>
      <c r="DJ175" s="23"/>
      <c r="DK175" s="23"/>
      <c r="DL175" s="23"/>
      <c r="DM175" s="23"/>
      <c r="DN175" s="23"/>
      <c r="DO175" s="23"/>
      <c r="DP175" s="23"/>
      <c r="DQ175" s="23"/>
      <c r="DR175" s="23"/>
      <c r="DS175" s="23"/>
      <c r="DT175" s="23"/>
      <c r="DU175" s="23"/>
      <c r="DV175" s="23"/>
      <c r="DW175" s="23"/>
      <c r="DX175" s="23"/>
      <c r="DY175" s="23"/>
      <c r="DZ175" s="23"/>
      <c r="EA175" s="23"/>
      <c r="EB175" s="23"/>
      <c r="EC175" s="23"/>
      <c r="ED175" s="23"/>
      <c r="EE175" s="23"/>
      <c r="EF175" s="23"/>
      <c r="EG175" s="23"/>
      <c r="EH175" s="23"/>
      <c r="EI175" s="23"/>
      <c r="EJ175" s="23"/>
      <c r="EK175" s="23"/>
      <c r="EL175" s="23"/>
      <c r="EM175" s="23"/>
      <c r="EN175" s="23"/>
      <c r="EO175" s="23"/>
      <c r="EP175" s="23"/>
      <c r="EQ175" s="23"/>
      <c r="ER175" s="23"/>
      <c r="ES175" s="23"/>
      <c r="ET175" s="23"/>
      <c r="EU175" s="23"/>
      <c r="EV175" s="23"/>
      <c r="EW175" s="23"/>
      <c r="EX175" s="23"/>
      <c r="EY175" s="23"/>
      <c r="EZ175" s="23"/>
      <c r="FA175" s="23"/>
      <c r="FB175" s="23"/>
      <c r="FC175" s="23"/>
      <c r="FD175" s="23"/>
      <c r="FE175" s="23"/>
      <c r="FF175" s="23"/>
      <c r="FG175" s="23"/>
      <c r="FH175" s="23"/>
      <c r="FI175" s="23"/>
      <c r="FJ175" s="23"/>
      <c r="FK175" s="23"/>
      <c r="FL175" s="23"/>
      <c r="FM175" s="23"/>
      <c r="FN175" s="23"/>
      <c r="FO175" s="23"/>
      <c r="FP175" s="23"/>
      <c r="FQ175" s="23"/>
      <c r="FR175" s="23"/>
      <c r="FS175" s="23"/>
      <c r="FT175" s="23"/>
      <c r="FU175" s="23"/>
      <c r="FV175" s="23"/>
      <c r="FW175" s="23"/>
      <c r="FX175" s="23"/>
      <c r="FY175" s="23"/>
      <c r="FZ175" s="23"/>
      <c r="GA175" s="23"/>
      <c r="GB175" s="23"/>
      <c r="GC175" s="23"/>
      <c r="GD175" s="23"/>
      <c r="GE175" s="23"/>
      <c r="GF175" s="23"/>
      <c r="GG175" s="23"/>
      <c r="GH175" s="23"/>
      <c r="GI175" s="23"/>
      <c r="GJ175" s="23"/>
      <c r="GK175" s="23"/>
      <c r="GL175" s="23"/>
      <c r="GM175" s="23"/>
      <c r="GN175" s="23"/>
      <c r="GO175" s="23"/>
      <c r="GP175" s="23"/>
      <c r="GQ175" s="23"/>
      <c r="GR175" s="23"/>
      <c r="GS175" s="23"/>
      <c r="GT175" s="23"/>
    </row>
    <row r="176" spans="1:202" s="24" customFormat="1" x14ac:dyDescent="0.25">
      <c r="A176"/>
      <c r="B176"/>
      <c r="C176"/>
      <c r="D176" s="48"/>
      <c r="E176" s="48"/>
      <c r="F176" s="48"/>
      <c r="G176" s="49"/>
      <c r="H176" s="48"/>
      <c r="I176" s="48"/>
      <c r="J176" s="48"/>
      <c r="K176" s="49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3"/>
      <c r="BV176" s="23"/>
      <c r="BW176" s="23"/>
      <c r="BX176" s="23"/>
      <c r="BY176" s="23"/>
      <c r="BZ176" s="23"/>
      <c r="CA176" s="23"/>
      <c r="CB176" s="23"/>
      <c r="CC176" s="23"/>
      <c r="CD176" s="23"/>
      <c r="CE176" s="23"/>
      <c r="CF176" s="23"/>
      <c r="CG176" s="23"/>
      <c r="CH176" s="23"/>
      <c r="CI176" s="23"/>
      <c r="CJ176" s="23"/>
      <c r="CK176" s="23"/>
      <c r="CL176" s="23"/>
      <c r="CM176" s="23"/>
      <c r="CN176" s="23"/>
      <c r="CO176" s="23"/>
      <c r="CP176" s="23"/>
      <c r="CQ176" s="23"/>
      <c r="CR176" s="23"/>
      <c r="CS176" s="23"/>
      <c r="CT176" s="23"/>
      <c r="CU176" s="23"/>
      <c r="CV176" s="23"/>
      <c r="CW176" s="23"/>
      <c r="CX176" s="23"/>
      <c r="CY176" s="23"/>
      <c r="CZ176" s="23"/>
      <c r="DA176" s="23"/>
      <c r="DB176" s="23"/>
      <c r="DC176" s="23"/>
      <c r="DD176" s="23"/>
      <c r="DE176" s="23"/>
      <c r="DF176" s="23"/>
      <c r="DG176" s="23"/>
      <c r="DH176" s="23"/>
      <c r="DI176" s="23"/>
      <c r="DJ176" s="23"/>
      <c r="DK176" s="23"/>
      <c r="DL176" s="23"/>
      <c r="DM176" s="23"/>
      <c r="DN176" s="23"/>
      <c r="DO176" s="23"/>
      <c r="DP176" s="23"/>
      <c r="DQ176" s="23"/>
      <c r="DR176" s="23"/>
      <c r="DS176" s="23"/>
      <c r="DT176" s="23"/>
      <c r="DU176" s="23"/>
      <c r="DV176" s="23"/>
      <c r="DW176" s="23"/>
      <c r="DX176" s="23"/>
      <c r="DY176" s="23"/>
      <c r="DZ176" s="23"/>
      <c r="EA176" s="23"/>
      <c r="EB176" s="23"/>
      <c r="EC176" s="23"/>
      <c r="ED176" s="23"/>
      <c r="EE176" s="23"/>
      <c r="EF176" s="23"/>
      <c r="EG176" s="23"/>
      <c r="EH176" s="23"/>
      <c r="EI176" s="23"/>
      <c r="EJ176" s="23"/>
      <c r="EK176" s="23"/>
      <c r="EL176" s="23"/>
      <c r="EM176" s="23"/>
      <c r="EN176" s="23"/>
      <c r="EO176" s="23"/>
      <c r="EP176" s="23"/>
      <c r="EQ176" s="23"/>
      <c r="ER176" s="23"/>
      <c r="ES176" s="23"/>
      <c r="ET176" s="23"/>
      <c r="EU176" s="23"/>
      <c r="EV176" s="23"/>
      <c r="EW176" s="23"/>
      <c r="EX176" s="23"/>
      <c r="EY176" s="23"/>
      <c r="EZ176" s="23"/>
      <c r="FA176" s="23"/>
      <c r="FB176" s="23"/>
      <c r="FC176" s="23"/>
      <c r="FD176" s="23"/>
      <c r="FE176" s="23"/>
      <c r="FF176" s="23"/>
      <c r="FG176" s="23"/>
      <c r="FH176" s="23"/>
      <c r="FI176" s="23"/>
      <c r="FJ176" s="23"/>
      <c r="FK176" s="23"/>
      <c r="FL176" s="23"/>
      <c r="FM176" s="23"/>
      <c r="FN176" s="23"/>
      <c r="FO176" s="23"/>
      <c r="FP176" s="23"/>
      <c r="FQ176" s="23"/>
      <c r="FR176" s="23"/>
      <c r="FS176" s="23"/>
      <c r="FT176" s="23"/>
      <c r="FU176" s="23"/>
      <c r="FV176" s="23"/>
      <c r="FW176" s="23"/>
      <c r="FX176" s="23"/>
      <c r="FY176" s="23"/>
      <c r="FZ176" s="23"/>
      <c r="GA176" s="23"/>
      <c r="GB176" s="23"/>
      <c r="GC176" s="23"/>
      <c r="GD176" s="23"/>
      <c r="GE176" s="23"/>
      <c r="GF176" s="23"/>
      <c r="GG176" s="23"/>
      <c r="GH176" s="23"/>
      <c r="GI176" s="23"/>
      <c r="GJ176" s="23"/>
      <c r="GK176" s="23"/>
      <c r="GL176" s="23"/>
      <c r="GM176" s="23"/>
      <c r="GN176" s="23"/>
      <c r="GO176" s="23"/>
      <c r="GP176" s="23"/>
      <c r="GQ176" s="23"/>
      <c r="GR176" s="23"/>
      <c r="GS176" s="23"/>
      <c r="GT176" s="23"/>
    </row>
    <row r="177" spans="1:202" s="24" customFormat="1" x14ac:dyDescent="0.25">
      <c r="A177"/>
      <c r="B177"/>
      <c r="C177"/>
      <c r="D177" s="48"/>
      <c r="E177" s="48"/>
      <c r="F177" s="48"/>
      <c r="G177" s="49"/>
      <c r="H177" s="48"/>
      <c r="I177" s="48"/>
      <c r="J177" s="48"/>
      <c r="K177" s="49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23"/>
      <c r="BY177" s="23"/>
      <c r="BZ177" s="23"/>
      <c r="CA177" s="23"/>
      <c r="CB177" s="23"/>
      <c r="CC177" s="23"/>
      <c r="CD177" s="23"/>
      <c r="CE177" s="23"/>
      <c r="CF177" s="23"/>
      <c r="CG177" s="23"/>
      <c r="CH177" s="23"/>
      <c r="CI177" s="23"/>
      <c r="CJ177" s="23"/>
      <c r="CK177" s="23"/>
      <c r="CL177" s="23"/>
      <c r="CM177" s="23"/>
      <c r="CN177" s="23"/>
      <c r="CO177" s="23"/>
      <c r="CP177" s="23"/>
      <c r="CQ177" s="23"/>
      <c r="CR177" s="23"/>
      <c r="CS177" s="23"/>
      <c r="CT177" s="23"/>
      <c r="CU177" s="23"/>
      <c r="CV177" s="23"/>
      <c r="CW177" s="23"/>
      <c r="CX177" s="23"/>
      <c r="CY177" s="23"/>
      <c r="CZ177" s="23"/>
      <c r="DA177" s="23"/>
      <c r="DB177" s="23"/>
      <c r="DC177" s="23"/>
      <c r="DD177" s="23"/>
      <c r="DE177" s="23"/>
      <c r="DF177" s="23"/>
      <c r="DG177" s="23"/>
      <c r="DH177" s="23"/>
      <c r="DI177" s="23"/>
      <c r="DJ177" s="23"/>
      <c r="DK177" s="23"/>
      <c r="DL177" s="23"/>
      <c r="DM177" s="23"/>
      <c r="DN177" s="23"/>
      <c r="DO177" s="23"/>
      <c r="DP177" s="23"/>
      <c r="DQ177" s="23"/>
      <c r="DR177" s="23"/>
      <c r="DS177" s="23"/>
      <c r="DT177" s="23"/>
      <c r="DU177" s="23"/>
      <c r="DV177" s="23"/>
      <c r="DW177" s="23"/>
      <c r="DX177" s="23"/>
      <c r="DY177" s="23"/>
      <c r="DZ177" s="23"/>
      <c r="EA177" s="23"/>
      <c r="EB177" s="23"/>
      <c r="EC177" s="23"/>
      <c r="ED177" s="23"/>
      <c r="EE177" s="23"/>
      <c r="EF177" s="23"/>
      <c r="EG177" s="23"/>
      <c r="EH177" s="23"/>
      <c r="EI177" s="23"/>
      <c r="EJ177" s="23"/>
      <c r="EK177" s="23"/>
      <c r="EL177" s="23"/>
      <c r="EM177" s="23"/>
      <c r="EN177" s="23"/>
      <c r="EO177" s="23"/>
      <c r="EP177" s="23"/>
      <c r="EQ177" s="23"/>
      <c r="ER177" s="23"/>
      <c r="ES177" s="23"/>
      <c r="ET177" s="23"/>
      <c r="EU177" s="23"/>
      <c r="EV177" s="23"/>
      <c r="EW177" s="23"/>
      <c r="EX177" s="23"/>
      <c r="EY177" s="23"/>
      <c r="EZ177" s="23"/>
      <c r="FA177" s="23"/>
      <c r="FB177" s="23"/>
      <c r="FC177" s="23"/>
      <c r="FD177" s="23"/>
      <c r="FE177" s="23"/>
      <c r="FF177" s="23"/>
      <c r="FG177" s="23"/>
      <c r="FH177" s="23"/>
      <c r="FI177" s="23"/>
      <c r="FJ177" s="23"/>
      <c r="FK177" s="23"/>
      <c r="FL177" s="23"/>
      <c r="FM177" s="23"/>
      <c r="FN177" s="23"/>
      <c r="FO177" s="23"/>
      <c r="FP177" s="23"/>
      <c r="FQ177" s="23"/>
      <c r="FR177" s="23"/>
      <c r="FS177" s="23"/>
      <c r="FT177" s="23"/>
      <c r="FU177" s="23"/>
      <c r="FV177" s="23"/>
      <c r="FW177" s="23"/>
      <c r="FX177" s="23"/>
      <c r="FY177" s="23"/>
      <c r="FZ177" s="23"/>
      <c r="GA177" s="23"/>
      <c r="GB177" s="23"/>
      <c r="GC177" s="23"/>
      <c r="GD177" s="23"/>
      <c r="GE177" s="23"/>
      <c r="GF177" s="23"/>
      <c r="GG177" s="23"/>
      <c r="GH177" s="23"/>
      <c r="GI177" s="23"/>
      <c r="GJ177" s="23"/>
      <c r="GK177" s="23"/>
      <c r="GL177" s="23"/>
      <c r="GM177" s="23"/>
      <c r="GN177" s="23"/>
      <c r="GO177" s="23"/>
      <c r="GP177" s="23"/>
      <c r="GQ177" s="23"/>
      <c r="GR177" s="23"/>
      <c r="GS177" s="23"/>
      <c r="GT177" s="23"/>
    </row>
    <row r="178" spans="1:202" s="24" customFormat="1" x14ac:dyDescent="0.25">
      <c r="A178"/>
      <c r="B178"/>
      <c r="C178"/>
      <c r="D178" s="48"/>
      <c r="E178" s="48"/>
      <c r="F178" s="48"/>
      <c r="G178" s="49"/>
      <c r="H178" s="48"/>
      <c r="I178" s="48"/>
      <c r="J178" s="48"/>
      <c r="K178" s="49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  <c r="CL178" s="23"/>
      <c r="CM178" s="23"/>
      <c r="CN178" s="23"/>
      <c r="CO178" s="23"/>
      <c r="CP178" s="23"/>
      <c r="CQ178" s="23"/>
      <c r="CR178" s="23"/>
      <c r="CS178" s="23"/>
      <c r="CT178" s="23"/>
      <c r="CU178" s="23"/>
      <c r="CV178" s="23"/>
      <c r="CW178" s="23"/>
      <c r="CX178" s="23"/>
      <c r="CY178" s="23"/>
      <c r="CZ178" s="23"/>
      <c r="DA178" s="23"/>
      <c r="DB178" s="23"/>
      <c r="DC178" s="23"/>
      <c r="DD178" s="23"/>
      <c r="DE178" s="23"/>
      <c r="DF178" s="23"/>
      <c r="DG178" s="23"/>
      <c r="DH178" s="23"/>
      <c r="DI178" s="23"/>
      <c r="DJ178" s="23"/>
      <c r="DK178" s="23"/>
      <c r="DL178" s="23"/>
      <c r="DM178" s="23"/>
      <c r="DN178" s="23"/>
      <c r="DO178" s="23"/>
      <c r="DP178" s="23"/>
      <c r="DQ178" s="23"/>
      <c r="DR178" s="23"/>
      <c r="DS178" s="23"/>
      <c r="DT178" s="23"/>
      <c r="DU178" s="23"/>
      <c r="DV178" s="23"/>
      <c r="DW178" s="23"/>
      <c r="DX178" s="23"/>
      <c r="DY178" s="23"/>
      <c r="DZ178" s="23"/>
      <c r="EA178" s="23"/>
      <c r="EB178" s="23"/>
      <c r="EC178" s="23"/>
      <c r="ED178" s="23"/>
      <c r="EE178" s="23"/>
      <c r="EF178" s="23"/>
      <c r="EG178" s="23"/>
      <c r="EH178" s="23"/>
      <c r="EI178" s="23"/>
      <c r="EJ178" s="23"/>
      <c r="EK178" s="23"/>
      <c r="EL178" s="23"/>
      <c r="EM178" s="23"/>
      <c r="EN178" s="23"/>
      <c r="EO178" s="23"/>
      <c r="EP178" s="23"/>
      <c r="EQ178" s="23"/>
      <c r="ER178" s="23"/>
      <c r="ES178" s="23"/>
      <c r="ET178" s="23"/>
      <c r="EU178" s="23"/>
      <c r="EV178" s="23"/>
      <c r="EW178" s="23"/>
      <c r="EX178" s="23"/>
      <c r="EY178" s="23"/>
      <c r="EZ178" s="23"/>
      <c r="FA178" s="23"/>
      <c r="FB178" s="23"/>
      <c r="FC178" s="23"/>
      <c r="FD178" s="23"/>
      <c r="FE178" s="23"/>
      <c r="FF178" s="23"/>
      <c r="FG178" s="23"/>
      <c r="FH178" s="23"/>
      <c r="FI178" s="23"/>
      <c r="FJ178" s="23"/>
      <c r="FK178" s="23"/>
      <c r="FL178" s="23"/>
      <c r="FM178" s="23"/>
      <c r="FN178" s="23"/>
      <c r="FO178" s="23"/>
      <c r="FP178" s="23"/>
      <c r="FQ178" s="23"/>
      <c r="FR178" s="23"/>
      <c r="FS178" s="23"/>
      <c r="FT178" s="23"/>
      <c r="FU178" s="23"/>
      <c r="FV178" s="23"/>
      <c r="FW178" s="23"/>
      <c r="FX178" s="23"/>
      <c r="FY178" s="23"/>
      <c r="FZ178" s="23"/>
      <c r="GA178" s="23"/>
      <c r="GB178" s="23"/>
      <c r="GC178" s="23"/>
      <c r="GD178" s="23"/>
      <c r="GE178" s="23"/>
      <c r="GF178" s="23"/>
      <c r="GG178" s="23"/>
      <c r="GH178" s="23"/>
      <c r="GI178" s="23"/>
      <c r="GJ178" s="23"/>
      <c r="GK178" s="23"/>
      <c r="GL178" s="23"/>
      <c r="GM178" s="23"/>
      <c r="GN178" s="23"/>
      <c r="GO178" s="23"/>
      <c r="GP178" s="23"/>
      <c r="GQ178" s="23"/>
      <c r="GR178" s="23"/>
      <c r="GS178" s="23"/>
      <c r="GT178" s="23"/>
    </row>
    <row r="179" spans="1:202" s="24" customFormat="1" x14ac:dyDescent="0.25">
      <c r="A179"/>
      <c r="B179"/>
      <c r="C179"/>
      <c r="D179" s="48"/>
      <c r="E179" s="48"/>
      <c r="F179" s="48"/>
      <c r="G179" s="49"/>
      <c r="H179" s="48"/>
      <c r="I179" s="48"/>
      <c r="J179" s="48"/>
      <c r="K179" s="49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  <c r="CL179" s="23"/>
      <c r="CM179" s="23"/>
      <c r="CN179" s="23"/>
      <c r="CO179" s="23"/>
      <c r="CP179" s="23"/>
      <c r="CQ179" s="23"/>
      <c r="CR179" s="23"/>
      <c r="CS179" s="23"/>
      <c r="CT179" s="23"/>
      <c r="CU179" s="23"/>
      <c r="CV179" s="23"/>
      <c r="CW179" s="23"/>
      <c r="CX179" s="23"/>
      <c r="CY179" s="23"/>
      <c r="CZ179" s="23"/>
      <c r="DA179" s="23"/>
      <c r="DB179" s="23"/>
      <c r="DC179" s="23"/>
      <c r="DD179" s="23"/>
      <c r="DE179" s="23"/>
      <c r="DF179" s="23"/>
      <c r="DG179" s="23"/>
      <c r="DH179" s="23"/>
      <c r="DI179" s="23"/>
      <c r="DJ179" s="23"/>
      <c r="DK179" s="23"/>
      <c r="DL179" s="23"/>
      <c r="DM179" s="23"/>
      <c r="DN179" s="23"/>
      <c r="DO179" s="23"/>
      <c r="DP179" s="23"/>
      <c r="DQ179" s="23"/>
      <c r="DR179" s="23"/>
      <c r="DS179" s="23"/>
      <c r="DT179" s="23"/>
      <c r="DU179" s="23"/>
      <c r="DV179" s="23"/>
      <c r="DW179" s="23"/>
      <c r="DX179" s="23"/>
      <c r="DY179" s="23"/>
      <c r="DZ179" s="23"/>
      <c r="EA179" s="23"/>
      <c r="EB179" s="23"/>
      <c r="EC179" s="23"/>
      <c r="ED179" s="23"/>
      <c r="EE179" s="23"/>
      <c r="EF179" s="23"/>
      <c r="EG179" s="23"/>
      <c r="EH179" s="23"/>
      <c r="EI179" s="23"/>
      <c r="EJ179" s="23"/>
      <c r="EK179" s="23"/>
      <c r="EL179" s="23"/>
      <c r="EM179" s="23"/>
      <c r="EN179" s="23"/>
      <c r="EO179" s="23"/>
      <c r="EP179" s="23"/>
      <c r="EQ179" s="23"/>
      <c r="ER179" s="23"/>
      <c r="ES179" s="23"/>
      <c r="ET179" s="23"/>
      <c r="EU179" s="23"/>
      <c r="EV179" s="23"/>
      <c r="EW179" s="23"/>
      <c r="EX179" s="23"/>
      <c r="EY179" s="23"/>
      <c r="EZ179" s="23"/>
      <c r="FA179" s="23"/>
      <c r="FB179" s="23"/>
      <c r="FC179" s="23"/>
      <c r="FD179" s="23"/>
      <c r="FE179" s="23"/>
      <c r="FF179" s="23"/>
      <c r="FG179" s="23"/>
      <c r="FH179" s="23"/>
      <c r="FI179" s="23"/>
      <c r="FJ179" s="23"/>
      <c r="FK179" s="23"/>
      <c r="FL179" s="23"/>
      <c r="FM179" s="23"/>
      <c r="FN179" s="23"/>
      <c r="FO179" s="23"/>
      <c r="FP179" s="23"/>
      <c r="FQ179" s="23"/>
      <c r="FR179" s="23"/>
      <c r="FS179" s="23"/>
      <c r="FT179" s="23"/>
      <c r="FU179" s="23"/>
      <c r="FV179" s="23"/>
      <c r="FW179" s="23"/>
      <c r="FX179" s="23"/>
      <c r="FY179" s="23"/>
      <c r="FZ179" s="23"/>
      <c r="GA179" s="23"/>
      <c r="GB179" s="23"/>
      <c r="GC179" s="23"/>
      <c r="GD179" s="23"/>
      <c r="GE179" s="23"/>
      <c r="GF179" s="23"/>
      <c r="GG179" s="23"/>
      <c r="GH179" s="23"/>
      <c r="GI179" s="23"/>
      <c r="GJ179" s="23"/>
      <c r="GK179" s="23"/>
      <c r="GL179" s="23"/>
      <c r="GM179" s="23"/>
      <c r="GN179" s="23"/>
      <c r="GO179" s="23"/>
      <c r="GP179" s="23"/>
      <c r="GQ179" s="23"/>
      <c r="GR179" s="23"/>
      <c r="GS179" s="23"/>
      <c r="GT179" s="23"/>
    </row>
    <row r="180" spans="1:202" s="24" customFormat="1" x14ac:dyDescent="0.25">
      <c r="A180"/>
      <c r="B180"/>
      <c r="C180"/>
      <c r="D180" s="48"/>
      <c r="E180" s="48"/>
      <c r="F180" s="48"/>
      <c r="G180" s="49"/>
      <c r="H180" s="48"/>
      <c r="I180" s="48"/>
      <c r="J180" s="48"/>
      <c r="K180" s="49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23"/>
      <c r="CY180" s="23"/>
      <c r="CZ180" s="23"/>
      <c r="DA180" s="23"/>
      <c r="DB180" s="23"/>
      <c r="DC180" s="23"/>
      <c r="DD180" s="23"/>
      <c r="DE180" s="23"/>
      <c r="DF180" s="23"/>
      <c r="DG180" s="23"/>
      <c r="DH180" s="23"/>
      <c r="DI180" s="23"/>
      <c r="DJ180" s="23"/>
      <c r="DK180" s="23"/>
      <c r="DL180" s="23"/>
      <c r="DM180" s="23"/>
      <c r="DN180" s="23"/>
      <c r="DO180" s="23"/>
      <c r="DP180" s="23"/>
      <c r="DQ180" s="23"/>
      <c r="DR180" s="23"/>
      <c r="DS180" s="23"/>
      <c r="DT180" s="23"/>
      <c r="DU180" s="23"/>
      <c r="DV180" s="23"/>
      <c r="DW180" s="23"/>
      <c r="DX180" s="23"/>
      <c r="DY180" s="23"/>
      <c r="DZ180" s="23"/>
      <c r="EA180" s="23"/>
      <c r="EB180" s="23"/>
      <c r="EC180" s="23"/>
      <c r="ED180" s="23"/>
      <c r="EE180" s="23"/>
      <c r="EF180" s="23"/>
      <c r="EG180" s="23"/>
      <c r="EH180" s="23"/>
      <c r="EI180" s="23"/>
      <c r="EJ180" s="23"/>
      <c r="EK180" s="23"/>
      <c r="EL180" s="23"/>
      <c r="EM180" s="23"/>
      <c r="EN180" s="23"/>
      <c r="EO180" s="23"/>
      <c r="EP180" s="23"/>
      <c r="EQ180" s="23"/>
      <c r="ER180" s="23"/>
      <c r="ES180" s="23"/>
      <c r="ET180" s="23"/>
      <c r="EU180" s="23"/>
      <c r="EV180" s="23"/>
      <c r="EW180" s="23"/>
      <c r="EX180" s="23"/>
      <c r="EY180" s="23"/>
      <c r="EZ180" s="23"/>
      <c r="FA180" s="23"/>
      <c r="FB180" s="23"/>
      <c r="FC180" s="23"/>
      <c r="FD180" s="23"/>
      <c r="FE180" s="23"/>
      <c r="FF180" s="23"/>
      <c r="FG180" s="23"/>
      <c r="FH180" s="23"/>
      <c r="FI180" s="23"/>
      <c r="FJ180" s="23"/>
      <c r="FK180" s="23"/>
      <c r="FL180" s="23"/>
      <c r="FM180" s="23"/>
      <c r="FN180" s="23"/>
      <c r="FO180" s="23"/>
      <c r="FP180" s="23"/>
      <c r="FQ180" s="23"/>
      <c r="FR180" s="23"/>
      <c r="FS180" s="23"/>
      <c r="FT180" s="23"/>
      <c r="FU180" s="23"/>
      <c r="FV180" s="23"/>
      <c r="FW180" s="23"/>
      <c r="FX180" s="23"/>
      <c r="FY180" s="23"/>
      <c r="FZ180" s="23"/>
      <c r="GA180" s="23"/>
      <c r="GB180" s="23"/>
      <c r="GC180" s="23"/>
      <c r="GD180" s="23"/>
      <c r="GE180" s="23"/>
      <c r="GF180" s="23"/>
      <c r="GG180" s="23"/>
      <c r="GH180" s="23"/>
      <c r="GI180" s="23"/>
      <c r="GJ180" s="23"/>
      <c r="GK180" s="23"/>
      <c r="GL180" s="23"/>
      <c r="GM180" s="23"/>
      <c r="GN180" s="23"/>
      <c r="GO180" s="23"/>
      <c r="GP180" s="23"/>
      <c r="GQ180" s="23"/>
      <c r="GR180" s="23"/>
      <c r="GS180" s="23"/>
      <c r="GT180" s="23"/>
    </row>
    <row r="181" spans="1:202" s="24" customFormat="1" x14ac:dyDescent="0.25">
      <c r="A181"/>
      <c r="B181"/>
      <c r="C181"/>
      <c r="D181" s="48"/>
      <c r="E181" s="48"/>
      <c r="F181" s="48"/>
      <c r="G181" s="49"/>
      <c r="H181" s="48"/>
      <c r="I181" s="48"/>
      <c r="J181" s="48"/>
      <c r="K181" s="49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3"/>
      <c r="BU181" s="23"/>
      <c r="BV181" s="23"/>
      <c r="BW181" s="23"/>
      <c r="BX181" s="23"/>
      <c r="BY181" s="23"/>
      <c r="BZ181" s="23"/>
      <c r="CA181" s="23"/>
      <c r="CB181" s="23"/>
      <c r="CC181" s="23"/>
      <c r="CD181" s="23"/>
      <c r="CE181" s="23"/>
      <c r="CF181" s="23"/>
      <c r="CG181" s="23"/>
      <c r="CH181" s="23"/>
      <c r="CI181" s="23"/>
      <c r="CJ181" s="23"/>
      <c r="CK181" s="23"/>
      <c r="CL181" s="23"/>
      <c r="CM181" s="23"/>
      <c r="CN181" s="23"/>
      <c r="CO181" s="23"/>
      <c r="CP181" s="23"/>
      <c r="CQ181" s="23"/>
      <c r="CR181" s="23"/>
      <c r="CS181" s="23"/>
      <c r="CT181" s="23"/>
      <c r="CU181" s="23"/>
      <c r="CV181" s="23"/>
      <c r="CW181" s="23"/>
      <c r="CX181" s="23"/>
      <c r="CY181" s="23"/>
      <c r="CZ181" s="23"/>
      <c r="DA181" s="23"/>
      <c r="DB181" s="23"/>
      <c r="DC181" s="23"/>
      <c r="DD181" s="23"/>
      <c r="DE181" s="23"/>
      <c r="DF181" s="23"/>
      <c r="DG181" s="23"/>
      <c r="DH181" s="23"/>
      <c r="DI181" s="23"/>
      <c r="DJ181" s="23"/>
      <c r="DK181" s="23"/>
      <c r="DL181" s="23"/>
      <c r="DM181" s="23"/>
      <c r="DN181" s="23"/>
      <c r="DO181" s="23"/>
      <c r="DP181" s="23"/>
      <c r="DQ181" s="23"/>
      <c r="DR181" s="23"/>
      <c r="DS181" s="23"/>
      <c r="DT181" s="23"/>
      <c r="DU181" s="23"/>
      <c r="DV181" s="23"/>
      <c r="DW181" s="23"/>
      <c r="DX181" s="23"/>
      <c r="DY181" s="23"/>
      <c r="DZ181" s="23"/>
      <c r="EA181" s="23"/>
      <c r="EB181" s="23"/>
      <c r="EC181" s="23"/>
      <c r="ED181" s="23"/>
      <c r="EE181" s="23"/>
      <c r="EF181" s="23"/>
      <c r="EG181" s="23"/>
      <c r="EH181" s="23"/>
      <c r="EI181" s="23"/>
      <c r="EJ181" s="23"/>
      <c r="EK181" s="23"/>
      <c r="EL181" s="23"/>
      <c r="EM181" s="23"/>
      <c r="EN181" s="23"/>
      <c r="EO181" s="23"/>
      <c r="EP181" s="23"/>
      <c r="EQ181" s="23"/>
      <c r="ER181" s="23"/>
      <c r="ES181" s="23"/>
      <c r="ET181" s="23"/>
      <c r="EU181" s="23"/>
      <c r="EV181" s="23"/>
      <c r="EW181" s="23"/>
      <c r="EX181" s="23"/>
      <c r="EY181" s="23"/>
      <c r="EZ181" s="23"/>
      <c r="FA181" s="23"/>
      <c r="FB181" s="23"/>
      <c r="FC181" s="23"/>
      <c r="FD181" s="23"/>
      <c r="FE181" s="23"/>
      <c r="FF181" s="23"/>
      <c r="FG181" s="23"/>
      <c r="FH181" s="23"/>
      <c r="FI181" s="23"/>
      <c r="FJ181" s="23"/>
      <c r="FK181" s="23"/>
      <c r="FL181" s="23"/>
      <c r="FM181" s="23"/>
      <c r="FN181" s="23"/>
      <c r="FO181" s="23"/>
      <c r="FP181" s="23"/>
      <c r="FQ181" s="23"/>
      <c r="FR181" s="23"/>
      <c r="FS181" s="23"/>
      <c r="FT181" s="23"/>
      <c r="FU181" s="23"/>
      <c r="FV181" s="23"/>
      <c r="FW181" s="23"/>
      <c r="FX181" s="23"/>
      <c r="FY181" s="23"/>
      <c r="FZ181" s="23"/>
      <c r="GA181" s="23"/>
      <c r="GB181" s="23"/>
      <c r="GC181" s="23"/>
      <c r="GD181" s="23"/>
      <c r="GE181" s="23"/>
      <c r="GF181" s="23"/>
      <c r="GG181" s="23"/>
      <c r="GH181" s="23"/>
      <c r="GI181" s="23"/>
      <c r="GJ181" s="23"/>
      <c r="GK181" s="23"/>
      <c r="GL181" s="23"/>
      <c r="GM181" s="23"/>
      <c r="GN181" s="23"/>
      <c r="GO181" s="23"/>
      <c r="GP181" s="23"/>
      <c r="GQ181" s="23"/>
      <c r="GR181" s="23"/>
      <c r="GS181" s="23"/>
      <c r="GT181" s="23"/>
    </row>
    <row r="182" spans="1:202" s="24" customFormat="1" x14ac:dyDescent="0.25">
      <c r="A182"/>
      <c r="B182"/>
      <c r="C182"/>
      <c r="D182" s="48"/>
      <c r="E182" s="48"/>
      <c r="F182" s="48"/>
      <c r="G182" s="49"/>
      <c r="H182" s="48"/>
      <c r="I182" s="48"/>
      <c r="J182" s="48"/>
      <c r="K182" s="49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3"/>
      <c r="CX182" s="23"/>
      <c r="CY182" s="23"/>
      <c r="CZ182" s="23"/>
      <c r="DA182" s="23"/>
      <c r="DB182" s="23"/>
      <c r="DC182" s="23"/>
      <c r="DD182" s="23"/>
      <c r="DE182" s="23"/>
      <c r="DF182" s="23"/>
      <c r="DG182" s="23"/>
      <c r="DH182" s="23"/>
      <c r="DI182" s="23"/>
      <c r="DJ182" s="23"/>
      <c r="DK182" s="23"/>
      <c r="DL182" s="23"/>
      <c r="DM182" s="23"/>
      <c r="DN182" s="23"/>
      <c r="DO182" s="23"/>
      <c r="DP182" s="23"/>
      <c r="DQ182" s="23"/>
      <c r="DR182" s="23"/>
      <c r="DS182" s="23"/>
      <c r="DT182" s="23"/>
      <c r="DU182" s="23"/>
      <c r="DV182" s="23"/>
      <c r="DW182" s="23"/>
      <c r="DX182" s="23"/>
      <c r="DY182" s="23"/>
      <c r="DZ182" s="23"/>
      <c r="EA182" s="23"/>
      <c r="EB182" s="23"/>
      <c r="EC182" s="23"/>
      <c r="ED182" s="23"/>
      <c r="EE182" s="23"/>
      <c r="EF182" s="23"/>
      <c r="EG182" s="23"/>
      <c r="EH182" s="23"/>
      <c r="EI182" s="23"/>
      <c r="EJ182" s="23"/>
      <c r="EK182" s="23"/>
      <c r="EL182" s="23"/>
      <c r="EM182" s="23"/>
      <c r="EN182" s="23"/>
      <c r="EO182" s="23"/>
      <c r="EP182" s="23"/>
      <c r="EQ182" s="23"/>
      <c r="ER182" s="23"/>
      <c r="ES182" s="23"/>
      <c r="ET182" s="23"/>
      <c r="EU182" s="23"/>
      <c r="EV182" s="23"/>
      <c r="EW182" s="23"/>
      <c r="EX182" s="23"/>
      <c r="EY182" s="23"/>
      <c r="EZ182" s="23"/>
      <c r="FA182" s="23"/>
      <c r="FB182" s="23"/>
      <c r="FC182" s="23"/>
      <c r="FD182" s="23"/>
      <c r="FE182" s="23"/>
      <c r="FF182" s="23"/>
      <c r="FG182" s="23"/>
      <c r="FH182" s="23"/>
      <c r="FI182" s="23"/>
      <c r="FJ182" s="23"/>
      <c r="FK182" s="23"/>
      <c r="FL182" s="23"/>
      <c r="FM182" s="23"/>
      <c r="FN182" s="23"/>
      <c r="FO182" s="23"/>
      <c r="FP182" s="23"/>
      <c r="FQ182" s="23"/>
      <c r="FR182" s="23"/>
      <c r="FS182" s="23"/>
      <c r="FT182" s="23"/>
      <c r="FU182" s="23"/>
      <c r="FV182" s="23"/>
      <c r="FW182" s="23"/>
      <c r="FX182" s="23"/>
      <c r="FY182" s="23"/>
      <c r="FZ182" s="23"/>
      <c r="GA182" s="23"/>
      <c r="GB182" s="23"/>
      <c r="GC182" s="23"/>
      <c r="GD182" s="23"/>
      <c r="GE182" s="23"/>
      <c r="GF182" s="23"/>
      <c r="GG182" s="23"/>
      <c r="GH182" s="23"/>
      <c r="GI182" s="23"/>
      <c r="GJ182" s="23"/>
      <c r="GK182" s="23"/>
      <c r="GL182" s="23"/>
      <c r="GM182" s="23"/>
      <c r="GN182" s="23"/>
      <c r="GO182" s="23"/>
      <c r="GP182" s="23"/>
      <c r="GQ182" s="23"/>
      <c r="GR182" s="23"/>
      <c r="GS182" s="23"/>
      <c r="GT182" s="23"/>
    </row>
    <row r="183" spans="1:202" s="24" customFormat="1" x14ac:dyDescent="0.25">
      <c r="A183"/>
      <c r="B183"/>
      <c r="C183"/>
      <c r="D183" s="48"/>
      <c r="E183" s="48"/>
      <c r="F183" s="48"/>
      <c r="G183" s="49"/>
      <c r="H183" s="48"/>
      <c r="I183" s="48"/>
      <c r="J183" s="48"/>
      <c r="K183" s="49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  <c r="CL183" s="23"/>
      <c r="CM183" s="23"/>
      <c r="CN183" s="23"/>
      <c r="CO183" s="23"/>
      <c r="CP183" s="23"/>
      <c r="CQ183" s="23"/>
      <c r="CR183" s="23"/>
      <c r="CS183" s="23"/>
      <c r="CT183" s="23"/>
      <c r="CU183" s="23"/>
      <c r="CV183" s="23"/>
      <c r="CW183" s="23"/>
      <c r="CX183" s="23"/>
      <c r="CY183" s="23"/>
      <c r="CZ183" s="23"/>
      <c r="DA183" s="23"/>
      <c r="DB183" s="23"/>
      <c r="DC183" s="23"/>
      <c r="DD183" s="23"/>
      <c r="DE183" s="23"/>
      <c r="DF183" s="23"/>
      <c r="DG183" s="23"/>
      <c r="DH183" s="23"/>
      <c r="DI183" s="23"/>
      <c r="DJ183" s="23"/>
      <c r="DK183" s="23"/>
      <c r="DL183" s="23"/>
      <c r="DM183" s="23"/>
      <c r="DN183" s="23"/>
      <c r="DO183" s="23"/>
      <c r="DP183" s="23"/>
      <c r="DQ183" s="23"/>
      <c r="DR183" s="23"/>
      <c r="DS183" s="23"/>
      <c r="DT183" s="23"/>
      <c r="DU183" s="23"/>
      <c r="DV183" s="23"/>
      <c r="DW183" s="23"/>
      <c r="DX183" s="23"/>
      <c r="DY183" s="23"/>
      <c r="DZ183" s="23"/>
      <c r="EA183" s="23"/>
      <c r="EB183" s="23"/>
      <c r="EC183" s="23"/>
      <c r="ED183" s="23"/>
      <c r="EE183" s="23"/>
      <c r="EF183" s="23"/>
      <c r="EG183" s="23"/>
      <c r="EH183" s="23"/>
      <c r="EI183" s="23"/>
      <c r="EJ183" s="23"/>
      <c r="EK183" s="23"/>
      <c r="EL183" s="23"/>
      <c r="EM183" s="23"/>
      <c r="EN183" s="23"/>
      <c r="EO183" s="23"/>
      <c r="EP183" s="23"/>
      <c r="EQ183" s="23"/>
      <c r="ER183" s="23"/>
      <c r="ES183" s="23"/>
      <c r="ET183" s="23"/>
      <c r="EU183" s="23"/>
      <c r="EV183" s="23"/>
      <c r="EW183" s="23"/>
      <c r="EX183" s="23"/>
      <c r="EY183" s="23"/>
      <c r="EZ183" s="23"/>
      <c r="FA183" s="23"/>
      <c r="FB183" s="23"/>
      <c r="FC183" s="23"/>
      <c r="FD183" s="23"/>
      <c r="FE183" s="23"/>
      <c r="FF183" s="23"/>
      <c r="FG183" s="23"/>
      <c r="FH183" s="23"/>
      <c r="FI183" s="23"/>
      <c r="FJ183" s="23"/>
      <c r="FK183" s="23"/>
      <c r="FL183" s="23"/>
      <c r="FM183" s="23"/>
      <c r="FN183" s="23"/>
      <c r="FO183" s="23"/>
      <c r="FP183" s="23"/>
      <c r="FQ183" s="23"/>
      <c r="FR183" s="23"/>
      <c r="FS183" s="23"/>
      <c r="FT183" s="23"/>
      <c r="FU183" s="23"/>
      <c r="FV183" s="23"/>
      <c r="FW183" s="23"/>
      <c r="FX183" s="23"/>
      <c r="FY183" s="23"/>
      <c r="FZ183" s="23"/>
      <c r="GA183" s="23"/>
      <c r="GB183" s="23"/>
      <c r="GC183" s="23"/>
      <c r="GD183" s="23"/>
      <c r="GE183" s="23"/>
      <c r="GF183" s="23"/>
      <c r="GG183" s="23"/>
      <c r="GH183" s="23"/>
      <c r="GI183" s="23"/>
      <c r="GJ183" s="23"/>
      <c r="GK183" s="23"/>
      <c r="GL183" s="23"/>
      <c r="GM183" s="23"/>
      <c r="GN183" s="23"/>
      <c r="GO183" s="23"/>
      <c r="GP183" s="23"/>
      <c r="GQ183" s="23"/>
      <c r="GR183" s="23"/>
      <c r="GS183" s="23"/>
      <c r="GT183" s="23"/>
    </row>
    <row r="184" spans="1:202" s="24" customFormat="1" x14ac:dyDescent="0.25">
      <c r="A184"/>
      <c r="B184"/>
      <c r="C184"/>
      <c r="D184" s="48"/>
      <c r="E184" s="48"/>
      <c r="F184" s="48"/>
      <c r="G184" s="49"/>
      <c r="H184" s="48"/>
      <c r="I184" s="48"/>
      <c r="J184" s="48"/>
      <c r="K184" s="49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3"/>
      <c r="CX184" s="23"/>
      <c r="CY184" s="23"/>
      <c r="CZ184" s="23"/>
      <c r="DA184" s="23"/>
      <c r="DB184" s="23"/>
      <c r="DC184" s="23"/>
      <c r="DD184" s="23"/>
      <c r="DE184" s="23"/>
      <c r="DF184" s="23"/>
      <c r="DG184" s="23"/>
      <c r="DH184" s="23"/>
      <c r="DI184" s="23"/>
      <c r="DJ184" s="23"/>
      <c r="DK184" s="23"/>
      <c r="DL184" s="23"/>
      <c r="DM184" s="23"/>
      <c r="DN184" s="23"/>
      <c r="DO184" s="23"/>
      <c r="DP184" s="23"/>
      <c r="DQ184" s="23"/>
      <c r="DR184" s="23"/>
      <c r="DS184" s="23"/>
      <c r="DT184" s="23"/>
      <c r="DU184" s="23"/>
      <c r="DV184" s="23"/>
      <c r="DW184" s="23"/>
      <c r="DX184" s="23"/>
      <c r="DY184" s="23"/>
      <c r="DZ184" s="23"/>
      <c r="EA184" s="23"/>
      <c r="EB184" s="23"/>
      <c r="EC184" s="23"/>
      <c r="ED184" s="23"/>
      <c r="EE184" s="23"/>
      <c r="EF184" s="23"/>
      <c r="EG184" s="23"/>
      <c r="EH184" s="23"/>
      <c r="EI184" s="23"/>
      <c r="EJ184" s="23"/>
      <c r="EK184" s="23"/>
      <c r="EL184" s="23"/>
      <c r="EM184" s="23"/>
      <c r="EN184" s="23"/>
      <c r="EO184" s="23"/>
      <c r="EP184" s="23"/>
      <c r="EQ184" s="23"/>
      <c r="ER184" s="23"/>
      <c r="ES184" s="23"/>
      <c r="ET184" s="23"/>
      <c r="EU184" s="23"/>
      <c r="EV184" s="23"/>
      <c r="EW184" s="23"/>
      <c r="EX184" s="23"/>
      <c r="EY184" s="23"/>
      <c r="EZ184" s="23"/>
      <c r="FA184" s="23"/>
      <c r="FB184" s="23"/>
      <c r="FC184" s="23"/>
      <c r="FD184" s="23"/>
      <c r="FE184" s="23"/>
      <c r="FF184" s="23"/>
      <c r="FG184" s="23"/>
      <c r="FH184" s="23"/>
      <c r="FI184" s="23"/>
      <c r="FJ184" s="23"/>
      <c r="FK184" s="23"/>
      <c r="FL184" s="23"/>
      <c r="FM184" s="23"/>
      <c r="FN184" s="23"/>
      <c r="FO184" s="23"/>
      <c r="FP184" s="23"/>
      <c r="FQ184" s="23"/>
      <c r="FR184" s="23"/>
      <c r="FS184" s="23"/>
      <c r="FT184" s="23"/>
      <c r="FU184" s="23"/>
      <c r="FV184" s="23"/>
      <c r="FW184" s="23"/>
      <c r="FX184" s="23"/>
      <c r="FY184" s="23"/>
      <c r="FZ184" s="23"/>
      <c r="GA184" s="23"/>
      <c r="GB184" s="23"/>
      <c r="GC184" s="23"/>
      <c r="GD184" s="23"/>
      <c r="GE184" s="23"/>
      <c r="GF184" s="23"/>
      <c r="GG184" s="23"/>
      <c r="GH184" s="23"/>
      <c r="GI184" s="23"/>
      <c r="GJ184" s="23"/>
      <c r="GK184" s="23"/>
      <c r="GL184" s="23"/>
      <c r="GM184" s="23"/>
      <c r="GN184" s="23"/>
      <c r="GO184" s="23"/>
      <c r="GP184" s="23"/>
      <c r="GQ184" s="23"/>
      <c r="GR184" s="23"/>
      <c r="GS184" s="23"/>
      <c r="GT184" s="23"/>
    </row>
    <row r="185" spans="1:202" s="24" customFormat="1" x14ac:dyDescent="0.25">
      <c r="A185"/>
      <c r="B185"/>
      <c r="C185"/>
      <c r="D185" s="48"/>
      <c r="E185" s="48"/>
      <c r="F185" s="48"/>
      <c r="G185" s="49"/>
      <c r="H185" s="48"/>
      <c r="I185" s="48"/>
      <c r="J185" s="48"/>
      <c r="K185" s="49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  <c r="CD185" s="23"/>
      <c r="CE185" s="23"/>
      <c r="CF185" s="23"/>
      <c r="CG185" s="23"/>
      <c r="CH185" s="23"/>
      <c r="CI185" s="23"/>
      <c r="CJ185" s="23"/>
      <c r="CK185" s="23"/>
      <c r="CL185" s="23"/>
      <c r="CM185" s="23"/>
      <c r="CN185" s="23"/>
      <c r="CO185" s="23"/>
      <c r="CP185" s="23"/>
      <c r="CQ185" s="23"/>
      <c r="CR185" s="23"/>
      <c r="CS185" s="23"/>
      <c r="CT185" s="23"/>
      <c r="CU185" s="23"/>
      <c r="CV185" s="23"/>
      <c r="CW185" s="23"/>
      <c r="CX185" s="23"/>
      <c r="CY185" s="23"/>
      <c r="CZ185" s="23"/>
      <c r="DA185" s="23"/>
      <c r="DB185" s="23"/>
      <c r="DC185" s="23"/>
      <c r="DD185" s="23"/>
      <c r="DE185" s="23"/>
      <c r="DF185" s="23"/>
      <c r="DG185" s="23"/>
      <c r="DH185" s="23"/>
      <c r="DI185" s="23"/>
      <c r="DJ185" s="23"/>
      <c r="DK185" s="23"/>
      <c r="DL185" s="23"/>
      <c r="DM185" s="23"/>
      <c r="DN185" s="23"/>
      <c r="DO185" s="23"/>
      <c r="DP185" s="23"/>
      <c r="DQ185" s="23"/>
      <c r="DR185" s="23"/>
      <c r="DS185" s="23"/>
      <c r="DT185" s="23"/>
      <c r="DU185" s="23"/>
      <c r="DV185" s="23"/>
      <c r="DW185" s="23"/>
      <c r="DX185" s="23"/>
      <c r="DY185" s="23"/>
      <c r="DZ185" s="23"/>
      <c r="EA185" s="23"/>
      <c r="EB185" s="23"/>
      <c r="EC185" s="23"/>
      <c r="ED185" s="23"/>
      <c r="EE185" s="23"/>
      <c r="EF185" s="23"/>
      <c r="EG185" s="23"/>
      <c r="EH185" s="23"/>
      <c r="EI185" s="23"/>
      <c r="EJ185" s="23"/>
      <c r="EK185" s="23"/>
      <c r="EL185" s="23"/>
      <c r="EM185" s="23"/>
      <c r="EN185" s="23"/>
      <c r="EO185" s="23"/>
      <c r="EP185" s="23"/>
      <c r="EQ185" s="23"/>
      <c r="ER185" s="23"/>
      <c r="ES185" s="23"/>
      <c r="ET185" s="23"/>
      <c r="EU185" s="23"/>
      <c r="EV185" s="23"/>
      <c r="EW185" s="23"/>
      <c r="EX185" s="23"/>
      <c r="EY185" s="23"/>
      <c r="EZ185" s="23"/>
      <c r="FA185" s="23"/>
      <c r="FB185" s="23"/>
      <c r="FC185" s="23"/>
      <c r="FD185" s="23"/>
      <c r="FE185" s="23"/>
      <c r="FF185" s="23"/>
      <c r="FG185" s="23"/>
      <c r="FH185" s="23"/>
      <c r="FI185" s="23"/>
      <c r="FJ185" s="23"/>
      <c r="FK185" s="23"/>
      <c r="FL185" s="23"/>
      <c r="FM185" s="23"/>
      <c r="FN185" s="23"/>
      <c r="FO185" s="23"/>
      <c r="FP185" s="23"/>
      <c r="FQ185" s="23"/>
      <c r="FR185" s="23"/>
      <c r="FS185" s="23"/>
      <c r="FT185" s="23"/>
      <c r="FU185" s="23"/>
      <c r="FV185" s="23"/>
      <c r="FW185" s="23"/>
      <c r="FX185" s="23"/>
      <c r="FY185" s="23"/>
      <c r="FZ185" s="23"/>
      <c r="GA185" s="23"/>
      <c r="GB185" s="23"/>
      <c r="GC185" s="23"/>
      <c r="GD185" s="23"/>
      <c r="GE185" s="23"/>
      <c r="GF185" s="23"/>
      <c r="GG185" s="23"/>
      <c r="GH185" s="23"/>
      <c r="GI185" s="23"/>
      <c r="GJ185" s="23"/>
      <c r="GK185" s="23"/>
      <c r="GL185" s="23"/>
      <c r="GM185" s="23"/>
      <c r="GN185" s="23"/>
      <c r="GO185" s="23"/>
      <c r="GP185" s="23"/>
      <c r="GQ185" s="23"/>
      <c r="GR185" s="23"/>
      <c r="GS185" s="23"/>
      <c r="GT185" s="23"/>
    </row>
    <row r="186" spans="1:202" s="24" customFormat="1" x14ac:dyDescent="0.25">
      <c r="A186"/>
      <c r="B186"/>
      <c r="C186"/>
      <c r="D186" s="48"/>
      <c r="E186" s="48"/>
      <c r="F186" s="48"/>
      <c r="G186" s="49"/>
      <c r="H186" s="48"/>
      <c r="I186" s="48"/>
      <c r="J186" s="48"/>
      <c r="K186" s="49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  <c r="CU186" s="23"/>
      <c r="CV186" s="23"/>
      <c r="CW186" s="23"/>
      <c r="CX186" s="23"/>
      <c r="CY186" s="23"/>
      <c r="CZ186" s="23"/>
      <c r="DA186" s="23"/>
      <c r="DB186" s="23"/>
      <c r="DC186" s="23"/>
      <c r="DD186" s="23"/>
      <c r="DE186" s="23"/>
      <c r="DF186" s="23"/>
      <c r="DG186" s="23"/>
      <c r="DH186" s="23"/>
      <c r="DI186" s="23"/>
      <c r="DJ186" s="23"/>
      <c r="DK186" s="23"/>
      <c r="DL186" s="23"/>
      <c r="DM186" s="23"/>
      <c r="DN186" s="23"/>
      <c r="DO186" s="23"/>
      <c r="DP186" s="23"/>
      <c r="DQ186" s="23"/>
      <c r="DR186" s="23"/>
      <c r="DS186" s="23"/>
      <c r="DT186" s="23"/>
      <c r="DU186" s="23"/>
      <c r="DV186" s="23"/>
      <c r="DW186" s="23"/>
      <c r="DX186" s="23"/>
      <c r="DY186" s="23"/>
      <c r="DZ186" s="23"/>
      <c r="EA186" s="23"/>
      <c r="EB186" s="23"/>
      <c r="EC186" s="23"/>
      <c r="ED186" s="23"/>
      <c r="EE186" s="23"/>
      <c r="EF186" s="23"/>
      <c r="EG186" s="23"/>
      <c r="EH186" s="23"/>
      <c r="EI186" s="23"/>
      <c r="EJ186" s="23"/>
      <c r="EK186" s="23"/>
      <c r="EL186" s="23"/>
      <c r="EM186" s="23"/>
      <c r="EN186" s="23"/>
      <c r="EO186" s="23"/>
      <c r="EP186" s="23"/>
      <c r="EQ186" s="23"/>
      <c r="ER186" s="23"/>
      <c r="ES186" s="23"/>
      <c r="ET186" s="23"/>
      <c r="EU186" s="23"/>
      <c r="EV186" s="23"/>
      <c r="EW186" s="23"/>
      <c r="EX186" s="23"/>
      <c r="EY186" s="23"/>
      <c r="EZ186" s="23"/>
      <c r="FA186" s="23"/>
      <c r="FB186" s="23"/>
      <c r="FC186" s="23"/>
      <c r="FD186" s="23"/>
      <c r="FE186" s="23"/>
      <c r="FF186" s="23"/>
      <c r="FG186" s="23"/>
      <c r="FH186" s="23"/>
      <c r="FI186" s="23"/>
      <c r="FJ186" s="23"/>
      <c r="FK186" s="23"/>
      <c r="FL186" s="23"/>
      <c r="FM186" s="23"/>
      <c r="FN186" s="23"/>
      <c r="FO186" s="23"/>
      <c r="FP186" s="23"/>
      <c r="FQ186" s="23"/>
      <c r="FR186" s="23"/>
      <c r="FS186" s="23"/>
      <c r="FT186" s="23"/>
      <c r="FU186" s="23"/>
      <c r="FV186" s="23"/>
      <c r="FW186" s="23"/>
      <c r="FX186" s="23"/>
      <c r="FY186" s="23"/>
      <c r="FZ186" s="23"/>
      <c r="GA186" s="23"/>
      <c r="GB186" s="23"/>
      <c r="GC186" s="23"/>
      <c r="GD186" s="23"/>
      <c r="GE186" s="23"/>
      <c r="GF186" s="23"/>
      <c r="GG186" s="23"/>
      <c r="GH186" s="23"/>
      <c r="GI186" s="23"/>
      <c r="GJ186" s="23"/>
      <c r="GK186" s="23"/>
      <c r="GL186" s="23"/>
      <c r="GM186" s="23"/>
      <c r="GN186" s="23"/>
      <c r="GO186" s="23"/>
      <c r="GP186" s="23"/>
      <c r="GQ186" s="23"/>
      <c r="GR186" s="23"/>
      <c r="GS186" s="23"/>
      <c r="GT186" s="23"/>
    </row>
    <row r="187" spans="1:202" s="24" customFormat="1" x14ac:dyDescent="0.25">
      <c r="A187"/>
      <c r="B187"/>
      <c r="C187"/>
      <c r="D187" s="48"/>
      <c r="E187" s="48"/>
      <c r="F187" s="48"/>
      <c r="G187" s="49"/>
      <c r="H187" s="48"/>
      <c r="I187" s="48"/>
      <c r="J187" s="48"/>
      <c r="K187" s="49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  <c r="CU187" s="23"/>
      <c r="CV187" s="23"/>
      <c r="CW187" s="23"/>
      <c r="CX187" s="23"/>
      <c r="CY187" s="23"/>
      <c r="CZ187" s="23"/>
      <c r="DA187" s="23"/>
      <c r="DB187" s="23"/>
      <c r="DC187" s="23"/>
      <c r="DD187" s="23"/>
      <c r="DE187" s="23"/>
      <c r="DF187" s="23"/>
      <c r="DG187" s="23"/>
      <c r="DH187" s="23"/>
      <c r="DI187" s="23"/>
      <c r="DJ187" s="23"/>
      <c r="DK187" s="23"/>
      <c r="DL187" s="23"/>
      <c r="DM187" s="23"/>
      <c r="DN187" s="23"/>
      <c r="DO187" s="23"/>
      <c r="DP187" s="23"/>
      <c r="DQ187" s="23"/>
      <c r="DR187" s="23"/>
      <c r="DS187" s="23"/>
      <c r="DT187" s="23"/>
      <c r="DU187" s="23"/>
      <c r="DV187" s="23"/>
      <c r="DW187" s="23"/>
      <c r="DX187" s="23"/>
      <c r="DY187" s="23"/>
      <c r="DZ187" s="23"/>
      <c r="EA187" s="23"/>
      <c r="EB187" s="23"/>
      <c r="EC187" s="23"/>
      <c r="ED187" s="23"/>
      <c r="EE187" s="23"/>
      <c r="EF187" s="23"/>
      <c r="EG187" s="23"/>
      <c r="EH187" s="23"/>
      <c r="EI187" s="23"/>
      <c r="EJ187" s="23"/>
      <c r="EK187" s="23"/>
      <c r="EL187" s="23"/>
      <c r="EM187" s="23"/>
      <c r="EN187" s="23"/>
      <c r="EO187" s="23"/>
      <c r="EP187" s="23"/>
      <c r="EQ187" s="23"/>
      <c r="ER187" s="23"/>
      <c r="ES187" s="23"/>
      <c r="ET187" s="23"/>
      <c r="EU187" s="23"/>
      <c r="EV187" s="23"/>
      <c r="EW187" s="23"/>
      <c r="EX187" s="23"/>
      <c r="EY187" s="23"/>
      <c r="EZ187" s="23"/>
      <c r="FA187" s="23"/>
      <c r="FB187" s="23"/>
      <c r="FC187" s="23"/>
      <c r="FD187" s="23"/>
      <c r="FE187" s="23"/>
      <c r="FF187" s="23"/>
      <c r="FG187" s="23"/>
      <c r="FH187" s="23"/>
      <c r="FI187" s="23"/>
      <c r="FJ187" s="23"/>
      <c r="FK187" s="23"/>
      <c r="FL187" s="23"/>
      <c r="FM187" s="23"/>
      <c r="FN187" s="23"/>
      <c r="FO187" s="23"/>
      <c r="FP187" s="23"/>
      <c r="FQ187" s="23"/>
      <c r="FR187" s="23"/>
      <c r="FS187" s="23"/>
      <c r="FT187" s="23"/>
      <c r="FU187" s="23"/>
      <c r="FV187" s="23"/>
      <c r="FW187" s="23"/>
      <c r="FX187" s="23"/>
      <c r="FY187" s="23"/>
      <c r="FZ187" s="23"/>
      <c r="GA187" s="23"/>
      <c r="GB187" s="23"/>
      <c r="GC187" s="23"/>
      <c r="GD187" s="23"/>
      <c r="GE187" s="23"/>
      <c r="GF187" s="23"/>
      <c r="GG187" s="23"/>
      <c r="GH187" s="23"/>
      <c r="GI187" s="23"/>
      <c r="GJ187" s="23"/>
      <c r="GK187" s="23"/>
      <c r="GL187" s="23"/>
      <c r="GM187" s="23"/>
      <c r="GN187" s="23"/>
      <c r="GO187" s="23"/>
      <c r="GP187" s="23"/>
      <c r="GQ187" s="23"/>
      <c r="GR187" s="23"/>
      <c r="GS187" s="23"/>
      <c r="GT187" s="23"/>
    </row>
    <row r="188" spans="1:202" s="24" customFormat="1" x14ac:dyDescent="0.25">
      <c r="A188"/>
      <c r="B188"/>
      <c r="C188"/>
      <c r="D188" s="48"/>
      <c r="E188" s="48"/>
      <c r="F188" s="48"/>
      <c r="G188" s="49"/>
      <c r="H188" s="48"/>
      <c r="I188" s="48"/>
      <c r="J188" s="48"/>
      <c r="K188" s="49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  <c r="CA188" s="23"/>
      <c r="CB188" s="23"/>
      <c r="CC188" s="23"/>
      <c r="CD188" s="23"/>
      <c r="CE188" s="23"/>
      <c r="CF188" s="23"/>
      <c r="CG188" s="23"/>
      <c r="CH188" s="23"/>
      <c r="CI188" s="23"/>
      <c r="CJ188" s="23"/>
      <c r="CK188" s="23"/>
      <c r="CL188" s="23"/>
      <c r="CM188" s="23"/>
      <c r="CN188" s="23"/>
      <c r="CO188" s="23"/>
      <c r="CP188" s="23"/>
      <c r="CQ188" s="23"/>
      <c r="CR188" s="23"/>
      <c r="CS188" s="23"/>
      <c r="CT188" s="23"/>
      <c r="CU188" s="23"/>
      <c r="CV188" s="23"/>
      <c r="CW188" s="23"/>
      <c r="CX188" s="23"/>
      <c r="CY188" s="23"/>
      <c r="CZ188" s="23"/>
      <c r="DA188" s="23"/>
      <c r="DB188" s="23"/>
      <c r="DC188" s="23"/>
      <c r="DD188" s="23"/>
      <c r="DE188" s="23"/>
      <c r="DF188" s="23"/>
      <c r="DG188" s="23"/>
      <c r="DH188" s="23"/>
      <c r="DI188" s="23"/>
      <c r="DJ188" s="23"/>
      <c r="DK188" s="23"/>
      <c r="DL188" s="23"/>
      <c r="DM188" s="23"/>
      <c r="DN188" s="23"/>
      <c r="DO188" s="23"/>
      <c r="DP188" s="23"/>
      <c r="DQ188" s="23"/>
      <c r="DR188" s="23"/>
      <c r="DS188" s="23"/>
      <c r="DT188" s="23"/>
      <c r="DU188" s="23"/>
      <c r="DV188" s="23"/>
      <c r="DW188" s="23"/>
      <c r="DX188" s="23"/>
      <c r="DY188" s="23"/>
      <c r="DZ188" s="23"/>
      <c r="EA188" s="23"/>
      <c r="EB188" s="23"/>
      <c r="EC188" s="23"/>
      <c r="ED188" s="23"/>
      <c r="EE188" s="23"/>
      <c r="EF188" s="23"/>
      <c r="EG188" s="23"/>
      <c r="EH188" s="23"/>
      <c r="EI188" s="23"/>
      <c r="EJ188" s="23"/>
      <c r="EK188" s="23"/>
      <c r="EL188" s="23"/>
      <c r="EM188" s="23"/>
      <c r="EN188" s="23"/>
      <c r="EO188" s="23"/>
      <c r="EP188" s="23"/>
      <c r="EQ188" s="23"/>
      <c r="ER188" s="23"/>
      <c r="ES188" s="23"/>
      <c r="ET188" s="23"/>
      <c r="EU188" s="23"/>
      <c r="EV188" s="23"/>
      <c r="EW188" s="23"/>
      <c r="EX188" s="23"/>
      <c r="EY188" s="23"/>
      <c r="EZ188" s="23"/>
      <c r="FA188" s="23"/>
      <c r="FB188" s="23"/>
      <c r="FC188" s="23"/>
      <c r="FD188" s="23"/>
      <c r="FE188" s="23"/>
      <c r="FF188" s="23"/>
      <c r="FG188" s="23"/>
      <c r="FH188" s="23"/>
      <c r="FI188" s="23"/>
      <c r="FJ188" s="23"/>
      <c r="FK188" s="23"/>
      <c r="FL188" s="23"/>
      <c r="FM188" s="23"/>
      <c r="FN188" s="23"/>
      <c r="FO188" s="23"/>
      <c r="FP188" s="23"/>
      <c r="FQ188" s="23"/>
      <c r="FR188" s="23"/>
      <c r="FS188" s="23"/>
      <c r="FT188" s="23"/>
      <c r="FU188" s="23"/>
      <c r="FV188" s="23"/>
      <c r="FW188" s="23"/>
      <c r="FX188" s="23"/>
      <c r="FY188" s="23"/>
      <c r="FZ188" s="23"/>
      <c r="GA188" s="23"/>
      <c r="GB188" s="23"/>
      <c r="GC188" s="23"/>
      <c r="GD188" s="23"/>
      <c r="GE188" s="23"/>
      <c r="GF188" s="23"/>
      <c r="GG188" s="23"/>
      <c r="GH188" s="23"/>
      <c r="GI188" s="23"/>
      <c r="GJ188" s="23"/>
      <c r="GK188" s="23"/>
      <c r="GL188" s="23"/>
      <c r="GM188" s="23"/>
      <c r="GN188" s="23"/>
      <c r="GO188" s="23"/>
      <c r="GP188" s="23"/>
      <c r="GQ188" s="23"/>
      <c r="GR188" s="23"/>
      <c r="GS188" s="23"/>
      <c r="GT188" s="23"/>
    </row>
    <row r="189" spans="1:202" s="24" customFormat="1" x14ac:dyDescent="0.25">
      <c r="A189"/>
      <c r="B189"/>
      <c r="C189"/>
      <c r="D189" s="48"/>
      <c r="E189" s="48"/>
      <c r="F189" s="48"/>
      <c r="G189" s="49"/>
      <c r="H189" s="48"/>
      <c r="I189" s="48"/>
      <c r="J189" s="48"/>
      <c r="K189" s="49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  <c r="CC189" s="23"/>
      <c r="CD189" s="23"/>
      <c r="CE189" s="23"/>
      <c r="CF189" s="23"/>
      <c r="CG189" s="23"/>
      <c r="CH189" s="23"/>
      <c r="CI189" s="23"/>
      <c r="CJ189" s="23"/>
      <c r="CK189" s="23"/>
      <c r="CL189" s="23"/>
      <c r="CM189" s="23"/>
      <c r="CN189" s="23"/>
      <c r="CO189" s="23"/>
      <c r="CP189" s="23"/>
      <c r="CQ189" s="23"/>
      <c r="CR189" s="23"/>
      <c r="CS189" s="23"/>
      <c r="CT189" s="23"/>
      <c r="CU189" s="23"/>
      <c r="CV189" s="23"/>
      <c r="CW189" s="23"/>
      <c r="CX189" s="23"/>
      <c r="CY189" s="23"/>
      <c r="CZ189" s="23"/>
      <c r="DA189" s="23"/>
      <c r="DB189" s="23"/>
      <c r="DC189" s="23"/>
      <c r="DD189" s="23"/>
      <c r="DE189" s="23"/>
      <c r="DF189" s="23"/>
      <c r="DG189" s="23"/>
      <c r="DH189" s="23"/>
      <c r="DI189" s="23"/>
      <c r="DJ189" s="23"/>
      <c r="DK189" s="23"/>
      <c r="DL189" s="23"/>
      <c r="DM189" s="23"/>
      <c r="DN189" s="23"/>
      <c r="DO189" s="23"/>
      <c r="DP189" s="23"/>
      <c r="DQ189" s="23"/>
      <c r="DR189" s="23"/>
      <c r="DS189" s="23"/>
      <c r="DT189" s="23"/>
      <c r="DU189" s="23"/>
      <c r="DV189" s="23"/>
      <c r="DW189" s="23"/>
      <c r="DX189" s="23"/>
      <c r="DY189" s="23"/>
      <c r="DZ189" s="23"/>
      <c r="EA189" s="23"/>
      <c r="EB189" s="23"/>
      <c r="EC189" s="23"/>
      <c r="ED189" s="23"/>
      <c r="EE189" s="23"/>
      <c r="EF189" s="23"/>
      <c r="EG189" s="23"/>
      <c r="EH189" s="23"/>
      <c r="EI189" s="23"/>
      <c r="EJ189" s="23"/>
      <c r="EK189" s="23"/>
      <c r="EL189" s="23"/>
      <c r="EM189" s="23"/>
      <c r="EN189" s="23"/>
      <c r="EO189" s="23"/>
      <c r="EP189" s="23"/>
      <c r="EQ189" s="23"/>
      <c r="ER189" s="23"/>
      <c r="ES189" s="23"/>
      <c r="ET189" s="23"/>
      <c r="EU189" s="23"/>
      <c r="EV189" s="23"/>
      <c r="EW189" s="23"/>
      <c r="EX189" s="23"/>
      <c r="EY189" s="23"/>
      <c r="EZ189" s="23"/>
      <c r="FA189" s="23"/>
      <c r="FB189" s="23"/>
      <c r="FC189" s="23"/>
      <c r="FD189" s="23"/>
      <c r="FE189" s="23"/>
      <c r="FF189" s="23"/>
      <c r="FG189" s="23"/>
      <c r="FH189" s="23"/>
      <c r="FI189" s="23"/>
      <c r="FJ189" s="23"/>
      <c r="FK189" s="23"/>
      <c r="FL189" s="23"/>
      <c r="FM189" s="23"/>
      <c r="FN189" s="23"/>
      <c r="FO189" s="23"/>
      <c r="FP189" s="23"/>
      <c r="FQ189" s="23"/>
      <c r="FR189" s="23"/>
      <c r="FS189" s="23"/>
      <c r="FT189" s="23"/>
      <c r="FU189" s="23"/>
      <c r="FV189" s="23"/>
      <c r="FW189" s="23"/>
      <c r="FX189" s="23"/>
      <c r="FY189" s="23"/>
      <c r="FZ189" s="23"/>
      <c r="GA189" s="23"/>
      <c r="GB189" s="23"/>
      <c r="GC189" s="23"/>
      <c r="GD189" s="23"/>
      <c r="GE189" s="23"/>
      <c r="GF189" s="23"/>
      <c r="GG189" s="23"/>
      <c r="GH189" s="23"/>
      <c r="GI189" s="23"/>
      <c r="GJ189" s="23"/>
      <c r="GK189" s="23"/>
      <c r="GL189" s="23"/>
      <c r="GM189" s="23"/>
      <c r="GN189" s="23"/>
      <c r="GO189" s="23"/>
      <c r="GP189" s="23"/>
      <c r="GQ189" s="23"/>
      <c r="GR189" s="23"/>
      <c r="GS189" s="23"/>
      <c r="GT189" s="23"/>
    </row>
    <row r="190" spans="1:202" s="24" customFormat="1" x14ac:dyDescent="0.25">
      <c r="A190"/>
      <c r="B190"/>
      <c r="C190"/>
      <c r="D190" s="48"/>
      <c r="E190" s="48"/>
      <c r="F190" s="48"/>
      <c r="G190" s="49"/>
      <c r="H190" s="48"/>
      <c r="I190" s="48"/>
      <c r="J190" s="48"/>
      <c r="K190" s="49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  <c r="CU190" s="23"/>
      <c r="CV190" s="23"/>
      <c r="CW190" s="23"/>
      <c r="CX190" s="23"/>
      <c r="CY190" s="23"/>
      <c r="CZ190" s="23"/>
      <c r="DA190" s="23"/>
      <c r="DB190" s="23"/>
      <c r="DC190" s="23"/>
      <c r="DD190" s="23"/>
      <c r="DE190" s="23"/>
      <c r="DF190" s="23"/>
      <c r="DG190" s="23"/>
      <c r="DH190" s="23"/>
      <c r="DI190" s="23"/>
      <c r="DJ190" s="23"/>
      <c r="DK190" s="23"/>
      <c r="DL190" s="23"/>
      <c r="DM190" s="23"/>
      <c r="DN190" s="23"/>
      <c r="DO190" s="23"/>
      <c r="DP190" s="23"/>
      <c r="DQ190" s="23"/>
      <c r="DR190" s="23"/>
      <c r="DS190" s="23"/>
      <c r="DT190" s="23"/>
      <c r="DU190" s="23"/>
      <c r="DV190" s="23"/>
      <c r="DW190" s="23"/>
      <c r="DX190" s="23"/>
      <c r="DY190" s="23"/>
      <c r="DZ190" s="23"/>
      <c r="EA190" s="23"/>
      <c r="EB190" s="23"/>
      <c r="EC190" s="23"/>
      <c r="ED190" s="23"/>
      <c r="EE190" s="23"/>
      <c r="EF190" s="23"/>
      <c r="EG190" s="23"/>
      <c r="EH190" s="23"/>
      <c r="EI190" s="23"/>
      <c r="EJ190" s="23"/>
      <c r="EK190" s="23"/>
      <c r="EL190" s="23"/>
      <c r="EM190" s="23"/>
      <c r="EN190" s="23"/>
      <c r="EO190" s="23"/>
      <c r="EP190" s="23"/>
      <c r="EQ190" s="23"/>
      <c r="ER190" s="23"/>
      <c r="ES190" s="23"/>
      <c r="ET190" s="23"/>
      <c r="EU190" s="23"/>
      <c r="EV190" s="23"/>
      <c r="EW190" s="23"/>
      <c r="EX190" s="23"/>
      <c r="EY190" s="23"/>
      <c r="EZ190" s="23"/>
      <c r="FA190" s="23"/>
      <c r="FB190" s="23"/>
      <c r="FC190" s="23"/>
      <c r="FD190" s="23"/>
      <c r="FE190" s="23"/>
      <c r="FF190" s="23"/>
      <c r="FG190" s="23"/>
      <c r="FH190" s="23"/>
      <c r="FI190" s="23"/>
      <c r="FJ190" s="23"/>
      <c r="FK190" s="23"/>
      <c r="FL190" s="23"/>
      <c r="FM190" s="23"/>
      <c r="FN190" s="23"/>
      <c r="FO190" s="23"/>
      <c r="FP190" s="23"/>
      <c r="FQ190" s="23"/>
      <c r="FR190" s="23"/>
      <c r="FS190" s="23"/>
      <c r="FT190" s="23"/>
      <c r="FU190" s="23"/>
      <c r="FV190" s="23"/>
      <c r="FW190" s="23"/>
      <c r="FX190" s="23"/>
      <c r="FY190" s="23"/>
      <c r="FZ190" s="23"/>
      <c r="GA190" s="23"/>
      <c r="GB190" s="23"/>
      <c r="GC190" s="23"/>
      <c r="GD190" s="23"/>
      <c r="GE190" s="23"/>
      <c r="GF190" s="23"/>
      <c r="GG190" s="23"/>
      <c r="GH190" s="23"/>
      <c r="GI190" s="23"/>
      <c r="GJ190" s="23"/>
      <c r="GK190" s="23"/>
      <c r="GL190" s="23"/>
      <c r="GM190" s="23"/>
      <c r="GN190" s="23"/>
      <c r="GO190" s="23"/>
      <c r="GP190" s="23"/>
      <c r="GQ190" s="23"/>
      <c r="GR190" s="23"/>
      <c r="GS190" s="23"/>
      <c r="GT190" s="23"/>
    </row>
    <row r="191" spans="1:202" s="24" customFormat="1" x14ac:dyDescent="0.25">
      <c r="A191"/>
      <c r="B191"/>
      <c r="C191"/>
      <c r="D191" s="48"/>
      <c r="E191" s="48"/>
      <c r="F191" s="48"/>
      <c r="G191" s="49"/>
      <c r="H191" s="48"/>
      <c r="I191" s="48"/>
      <c r="J191" s="48"/>
      <c r="K191" s="49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  <c r="CZ191" s="23"/>
      <c r="DA191" s="23"/>
      <c r="DB191" s="23"/>
      <c r="DC191" s="23"/>
      <c r="DD191" s="23"/>
      <c r="DE191" s="23"/>
      <c r="DF191" s="23"/>
      <c r="DG191" s="23"/>
      <c r="DH191" s="23"/>
      <c r="DI191" s="23"/>
      <c r="DJ191" s="23"/>
      <c r="DK191" s="23"/>
      <c r="DL191" s="23"/>
      <c r="DM191" s="23"/>
      <c r="DN191" s="23"/>
      <c r="DO191" s="23"/>
      <c r="DP191" s="23"/>
      <c r="DQ191" s="23"/>
      <c r="DR191" s="23"/>
      <c r="DS191" s="23"/>
      <c r="DT191" s="23"/>
      <c r="DU191" s="23"/>
      <c r="DV191" s="23"/>
      <c r="DW191" s="23"/>
      <c r="DX191" s="23"/>
      <c r="DY191" s="23"/>
      <c r="DZ191" s="23"/>
      <c r="EA191" s="23"/>
      <c r="EB191" s="23"/>
      <c r="EC191" s="23"/>
      <c r="ED191" s="23"/>
      <c r="EE191" s="23"/>
      <c r="EF191" s="23"/>
      <c r="EG191" s="23"/>
      <c r="EH191" s="23"/>
      <c r="EI191" s="23"/>
      <c r="EJ191" s="23"/>
      <c r="EK191" s="23"/>
      <c r="EL191" s="23"/>
      <c r="EM191" s="23"/>
      <c r="EN191" s="23"/>
      <c r="EO191" s="23"/>
      <c r="EP191" s="23"/>
      <c r="EQ191" s="23"/>
      <c r="ER191" s="23"/>
      <c r="ES191" s="23"/>
      <c r="ET191" s="23"/>
      <c r="EU191" s="23"/>
      <c r="EV191" s="23"/>
      <c r="EW191" s="23"/>
      <c r="EX191" s="23"/>
      <c r="EY191" s="23"/>
      <c r="EZ191" s="23"/>
      <c r="FA191" s="23"/>
      <c r="FB191" s="23"/>
      <c r="FC191" s="23"/>
      <c r="FD191" s="23"/>
      <c r="FE191" s="23"/>
      <c r="FF191" s="23"/>
      <c r="FG191" s="23"/>
      <c r="FH191" s="23"/>
      <c r="FI191" s="23"/>
      <c r="FJ191" s="23"/>
      <c r="FK191" s="23"/>
      <c r="FL191" s="23"/>
      <c r="FM191" s="23"/>
      <c r="FN191" s="23"/>
      <c r="FO191" s="23"/>
      <c r="FP191" s="23"/>
      <c r="FQ191" s="23"/>
      <c r="FR191" s="23"/>
      <c r="FS191" s="23"/>
      <c r="FT191" s="23"/>
      <c r="FU191" s="23"/>
      <c r="FV191" s="23"/>
      <c r="FW191" s="23"/>
      <c r="FX191" s="23"/>
      <c r="FY191" s="23"/>
      <c r="FZ191" s="23"/>
      <c r="GA191" s="23"/>
      <c r="GB191" s="23"/>
      <c r="GC191" s="23"/>
      <c r="GD191" s="23"/>
      <c r="GE191" s="23"/>
      <c r="GF191" s="23"/>
      <c r="GG191" s="23"/>
      <c r="GH191" s="23"/>
      <c r="GI191" s="23"/>
      <c r="GJ191" s="23"/>
      <c r="GK191" s="23"/>
      <c r="GL191" s="23"/>
      <c r="GM191" s="23"/>
      <c r="GN191" s="23"/>
      <c r="GO191" s="23"/>
      <c r="GP191" s="23"/>
      <c r="GQ191" s="23"/>
      <c r="GR191" s="23"/>
      <c r="GS191" s="23"/>
      <c r="GT191" s="23"/>
    </row>
    <row r="192" spans="1:202" s="24" customFormat="1" x14ac:dyDescent="0.25">
      <c r="A192"/>
      <c r="B192"/>
      <c r="C192"/>
      <c r="D192" s="48"/>
      <c r="E192" s="48"/>
      <c r="F192" s="48"/>
      <c r="G192" s="49"/>
      <c r="H192" s="48"/>
      <c r="I192" s="48"/>
      <c r="J192" s="48"/>
      <c r="K192" s="49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3"/>
      <c r="CX192" s="23"/>
      <c r="CY192" s="23"/>
      <c r="CZ192" s="23"/>
      <c r="DA192" s="23"/>
      <c r="DB192" s="23"/>
      <c r="DC192" s="23"/>
      <c r="DD192" s="23"/>
      <c r="DE192" s="23"/>
      <c r="DF192" s="23"/>
      <c r="DG192" s="23"/>
      <c r="DH192" s="23"/>
      <c r="DI192" s="23"/>
      <c r="DJ192" s="23"/>
      <c r="DK192" s="23"/>
      <c r="DL192" s="23"/>
      <c r="DM192" s="23"/>
      <c r="DN192" s="23"/>
      <c r="DO192" s="23"/>
      <c r="DP192" s="23"/>
      <c r="DQ192" s="23"/>
      <c r="DR192" s="23"/>
      <c r="DS192" s="23"/>
      <c r="DT192" s="23"/>
      <c r="DU192" s="23"/>
      <c r="DV192" s="23"/>
      <c r="DW192" s="23"/>
      <c r="DX192" s="23"/>
      <c r="DY192" s="23"/>
      <c r="DZ192" s="23"/>
      <c r="EA192" s="23"/>
      <c r="EB192" s="23"/>
      <c r="EC192" s="23"/>
      <c r="ED192" s="23"/>
      <c r="EE192" s="23"/>
      <c r="EF192" s="23"/>
      <c r="EG192" s="23"/>
      <c r="EH192" s="23"/>
      <c r="EI192" s="23"/>
      <c r="EJ192" s="23"/>
      <c r="EK192" s="23"/>
      <c r="EL192" s="23"/>
      <c r="EM192" s="23"/>
      <c r="EN192" s="23"/>
      <c r="EO192" s="23"/>
      <c r="EP192" s="23"/>
      <c r="EQ192" s="23"/>
      <c r="ER192" s="23"/>
      <c r="ES192" s="23"/>
      <c r="ET192" s="23"/>
      <c r="EU192" s="23"/>
      <c r="EV192" s="23"/>
      <c r="EW192" s="23"/>
      <c r="EX192" s="23"/>
      <c r="EY192" s="23"/>
      <c r="EZ192" s="23"/>
      <c r="FA192" s="23"/>
      <c r="FB192" s="23"/>
      <c r="FC192" s="23"/>
      <c r="FD192" s="23"/>
      <c r="FE192" s="23"/>
      <c r="FF192" s="23"/>
      <c r="FG192" s="23"/>
      <c r="FH192" s="23"/>
      <c r="FI192" s="23"/>
      <c r="FJ192" s="23"/>
      <c r="FK192" s="23"/>
      <c r="FL192" s="23"/>
      <c r="FM192" s="23"/>
      <c r="FN192" s="23"/>
      <c r="FO192" s="23"/>
      <c r="FP192" s="23"/>
      <c r="FQ192" s="23"/>
      <c r="FR192" s="23"/>
      <c r="FS192" s="23"/>
      <c r="FT192" s="23"/>
      <c r="FU192" s="23"/>
      <c r="FV192" s="23"/>
      <c r="FW192" s="23"/>
      <c r="FX192" s="23"/>
      <c r="FY192" s="23"/>
      <c r="FZ192" s="23"/>
      <c r="GA192" s="23"/>
      <c r="GB192" s="23"/>
      <c r="GC192" s="23"/>
      <c r="GD192" s="23"/>
      <c r="GE192" s="23"/>
      <c r="GF192" s="23"/>
      <c r="GG192" s="23"/>
      <c r="GH192" s="23"/>
      <c r="GI192" s="23"/>
      <c r="GJ192" s="23"/>
      <c r="GK192" s="23"/>
      <c r="GL192" s="23"/>
      <c r="GM192" s="23"/>
      <c r="GN192" s="23"/>
      <c r="GO192" s="23"/>
      <c r="GP192" s="23"/>
      <c r="GQ192" s="23"/>
      <c r="GR192" s="23"/>
      <c r="GS192" s="23"/>
      <c r="GT192" s="23"/>
    </row>
    <row r="193" spans="1:202" s="24" customFormat="1" x14ac:dyDescent="0.25">
      <c r="A193"/>
      <c r="B193"/>
      <c r="C193"/>
      <c r="D193" s="48"/>
      <c r="E193" s="48"/>
      <c r="F193" s="48"/>
      <c r="G193" s="49"/>
      <c r="H193" s="48"/>
      <c r="I193" s="48"/>
      <c r="J193" s="48"/>
      <c r="K193" s="49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  <c r="DF193" s="23"/>
      <c r="DG193" s="23"/>
      <c r="DH193" s="23"/>
      <c r="DI193" s="23"/>
      <c r="DJ193" s="23"/>
      <c r="DK193" s="23"/>
      <c r="DL193" s="23"/>
      <c r="DM193" s="23"/>
      <c r="DN193" s="23"/>
      <c r="DO193" s="23"/>
      <c r="DP193" s="23"/>
      <c r="DQ193" s="23"/>
      <c r="DR193" s="23"/>
      <c r="DS193" s="23"/>
      <c r="DT193" s="23"/>
      <c r="DU193" s="23"/>
      <c r="DV193" s="23"/>
      <c r="DW193" s="23"/>
      <c r="DX193" s="23"/>
      <c r="DY193" s="23"/>
      <c r="DZ193" s="23"/>
      <c r="EA193" s="23"/>
      <c r="EB193" s="23"/>
      <c r="EC193" s="23"/>
      <c r="ED193" s="23"/>
      <c r="EE193" s="23"/>
      <c r="EF193" s="23"/>
      <c r="EG193" s="23"/>
      <c r="EH193" s="23"/>
      <c r="EI193" s="23"/>
      <c r="EJ193" s="23"/>
      <c r="EK193" s="23"/>
      <c r="EL193" s="23"/>
      <c r="EM193" s="23"/>
      <c r="EN193" s="23"/>
      <c r="EO193" s="23"/>
      <c r="EP193" s="23"/>
      <c r="EQ193" s="23"/>
      <c r="ER193" s="23"/>
      <c r="ES193" s="23"/>
      <c r="ET193" s="23"/>
      <c r="EU193" s="23"/>
      <c r="EV193" s="23"/>
      <c r="EW193" s="23"/>
      <c r="EX193" s="23"/>
      <c r="EY193" s="23"/>
      <c r="EZ193" s="23"/>
      <c r="FA193" s="23"/>
      <c r="FB193" s="23"/>
      <c r="FC193" s="23"/>
      <c r="FD193" s="23"/>
      <c r="FE193" s="23"/>
      <c r="FF193" s="23"/>
      <c r="FG193" s="23"/>
      <c r="FH193" s="23"/>
      <c r="FI193" s="23"/>
      <c r="FJ193" s="23"/>
      <c r="FK193" s="23"/>
      <c r="FL193" s="23"/>
      <c r="FM193" s="23"/>
      <c r="FN193" s="23"/>
      <c r="FO193" s="23"/>
      <c r="FP193" s="23"/>
      <c r="FQ193" s="23"/>
      <c r="FR193" s="23"/>
      <c r="FS193" s="23"/>
      <c r="FT193" s="23"/>
      <c r="FU193" s="23"/>
      <c r="FV193" s="23"/>
      <c r="FW193" s="23"/>
      <c r="FX193" s="23"/>
      <c r="FY193" s="23"/>
      <c r="FZ193" s="23"/>
      <c r="GA193" s="23"/>
      <c r="GB193" s="23"/>
      <c r="GC193" s="23"/>
      <c r="GD193" s="23"/>
      <c r="GE193" s="23"/>
      <c r="GF193" s="23"/>
      <c r="GG193" s="23"/>
      <c r="GH193" s="23"/>
      <c r="GI193" s="23"/>
      <c r="GJ193" s="23"/>
      <c r="GK193" s="23"/>
      <c r="GL193" s="23"/>
      <c r="GM193" s="23"/>
      <c r="GN193" s="23"/>
      <c r="GO193" s="23"/>
      <c r="GP193" s="23"/>
      <c r="GQ193" s="23"/>
      <c r="GR193" s="23"/>
      <c r="GS193" s="23"/>
      <c r="GT193" s="23"/>
    </row>
    <row r="194" spans="1:202" s="24" customFormat="1" x14ac:dyDescent="0.25">
      <c r="A194"/>
      <c r="B194"/>
      <c r="C194"/>
      <c r="D194" s="48"/>
      <c r="E194" s="48"/>
      <c r="F194" s="48"/>
      <c r="G194" s="49"/>
      <c r="H194" s="48"/>
      <c r="I194" s="48"/>
      <c r="J194" s="48"/>
      <c r="K194" s="49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23"/>
      <c r="CY194" s="23"/>
      <c r="CZ194" s="23"/>
      <c r="DA194" s="23"/>
      <c r="DB194" s="23"/>
      <c r="DC194" s="23"/>
      <c r="DD194" s="23"/>
      <c r="DE194" s="23"/>
      <c r="DF194" s="23"/>
      <c r="DG194" s="23"/>
      <c r="DH194" s="23"/>
      <c r="DI194" s="23"/>
      <c r="DJ194" s="23"/>
      <c r="DK194" s="23"/>
      <c r="DL194" s="23"/>
      <c r="DM194" s="23"/>
      <c r="DN194" s="23"/>
      <c r="DO194" s="23"/>
      <c r="DP194" s="23"/>
      <c r="DQ194" s="23"/>
      <c r="DR194" s="23"/>
      <c r="DS194" s="23"/>
      <c r="DT194" s="23"/>
      <c r="DU194" s="23"/>
      <c r="DV194" s="23"/>
      <c r="DW194" s="23"/>
      <c r="DX194" s="23"/>
      <c r="DY194" s="23"/>
      <c r="DZ194" s="23"/>
      <c r="EA194" s="23"/>
      <c r="EB194" s="23"/>
      <c r="EC194" s="23"/>
      <c r="ED194" s="23"/>
      <c r="EE194" s="23"/>
      <c r="EF194" s="23"/>
      <c r="EG194" s="23"/>
      <c r="EH194" s="23"/>
      <c r="EI194" s="23"/>
      <c r="EJ194" s="23"/>
      <c r="EK194" s="23"/>
      <c r="EL194" s="23"/>
      <c r="EM194" s="23"/>
      <c r="EN194" s="23"/>
      <c r="EO194" s="23"/>
      <c r="EP194" s="23"/>
      <c r="EQ194" s="23"/>
      <c r="ER194" s="23"/>
      <c r="ES194" s="23"/>
      <c r="ET194" s="23"/>
      <c r="EU194" s="23"/>
      <c r="EV194" s="23"/>
      <c r="EW194" s="23"/>
      <c r="EX194" s="23"/>
      <c r="EY194" s="23"/>
      <c r="EZ194" s="23"/>
      <c r="FA194" s="23"/>
      <c r="FB194" s="23"/>
      <c r="FC194" s="23"/>
      <c r="FD194" s="23"/>
      <c r="FE194" s="23"/>
      <c r="FF194" s="23"/>
      <c r="FG194" s="23"/>
      <c r="FH194" s="23"/>
      <c r="FI194" s="23"/>
      <c r="FJ194" s="23"/>
      <c r="FK194" s="23"/>
      <c r="FL194" s="23"/>
      <c r="FM194" s="23"/>
      <c r="FN194" s="23"/>
      <c r="FO194" s="23"/>
      <c r="FP194" s="23"/>
      <c r="FQ194" s="23"/>
      <c r="FR194" s="23"/>
      <c r="FS194" s="23"/>
      <c r="FT194" s="23"/>
      <c r="FU194" s="23"/>
      <c r="FV194" s="23"/>
      <c r="FW194" s="23"/>
      <c r="FX194" s="23"/>
      <c r="FY194" s="23"/>
      <c r="FZ194" s="23"/>
      <c r="GA194" s="23"/>
      <c r="GB194" s="23"/>
      <c r="GC194" s="23"/>
      <c r="GD194" s="23"/>
      <c r="GE194" s="23"/>
      <c r="GF194" s="23"/>
      <c r="GG194" s="23"/>
      <c r="GH194" s="23"/>
      <c r="GI194" s="23"/>
      <c r="GJ194" s="23"/>
      <c r="GK194" s="23"/>
      <c r="GL194" s="23"/>
      <c r="GM194" s="23"/>
      <c r="GN194" s="23"/>
      <c r="GO194" s="23"/>
      <c r="GP194" s="23"/>
      <c r="GQ194" s="23"/>
      <c r="GR194" s="23"/>
      <c r="GS194" s="23"/>
      <c r="GT194" s="23"/>
    </row>
    <row r="195" spans="1:202" s="24" customFormat="1" x14ac:dyDescent="0.25">
      <c r="A195"/>
      <c r="B195"/>
      <c r="C195"/>
      <c r="D195" s="48"/>
      <c r="E195" s="48"/>
      <c r="F195" s="48"/>
      <c r="G195" s="49"/>
      <c r="H195" s="48"/>
      <c r="I195" s="48"/>
      <c r="J195" s="48"/>
      <c r="K195" s="49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  <c r="CH195" s="23"/>
      <c r="CI195" s="23"/>
      <c r="CJ195" s="23"/>
      <c r="CK195" s="23"/>
      <c r="CL195" s="23"/>
      <c r="CM195" s="23"/>
      <c r="CN195" s="23"/>
      <c r="CO195" s="23"/>
      <c r="CP195" s="23"/>
      <c r="CQ195" s="23"/>
      <c r="CR195" s="23"/>
      <c r="CS195" s="23"/>
      <c r="CT195" s="23"/>
      <c r="CU195" s="23"/>
      <c r="CV195" s="23"/>
      <c r="CW195" s="23"/>
      <c r="CX195" s="23"/>
      <c r="CY195" s="23"/>
      <c r="CZ195" s="23"/>
      <c r="DA195" s="23"/>
      <c r="DB195" s="23"/>
      <c r="DC195" s="23"/>
      <c r="DD195" s="23"/>
      <c r="DE195" s="23"/>
      <c r="DF195" s="23"/>
      <c r="DG195" s="23"/>
      <c r="DH195" s="23"/>
      <c r="DI195" s="23"/>
      <c r="DJ195" s="23"/>
      <c r="DK195" s="23"/>
      <c r="DL195" s="23"/>
      <c r="DM195" s="23"/>
      <c r="DN195" s="23"/>
      <c r="DO195" s="23"/>
      <c r="DP195" s="23"/>
      <c r="DQ195" s="23"/>
      <c r="DR195" s="23"/>
      <c r="DS195" s="23"/>
      <c r="DT195" s="23"/>
      <c r="DU195" s="23"/>
      <c r="DV195" s="23"/>
      <c r="DW195" s="23"/>
      <c r="DX195" s="23"/>
      <c r="DY195" s="23"/>
      <c r="DZ195" s="23"/>
      <c r="EA195" s="23"/>
      <c r="EB195" s="23"/>
      <c r="EC195" s="23"/>
      <c r="ED195" s="23"/>
      <c r="EE195" s="23"/>
      <c r="EF195" s="23"/>
      <c r="EG195" s="23"/>
      <c r="EH195" s="23"/>
      <c r="EI195" s="23"/>
      <c r="EJ195" s="23"/>
      <c r="EK195" s="23"/>
      <c r="EL195" s="23"/>
      <c r="EM195" s="23"/>
      <c r="EN195" s="23"/>
      <c r="EO195" s="23"/>
      <c r="EP195" s="23"/>
      <c r="EQ195" s="23"/>
      <c r="ER195" s="23"/>
      <c r="ES195" s="23"/>
      <c r="ET195" s="23"/>
      <c r="EU195" s="23"/>
      <c r="EV195" s="23"/>
      <c r="EW195" s="23"/>
      <c r="EX195" s="23"/>
      <c r="EY195" s="23"/>
      <c r="EZ195" s="23"/>
      <c r="FA195" s="23"/>
      <c r="FB195" s="23"/>
      <c r="FC195" s="23"/>
      <c r="FD195" s="23"/>
      <c r="FE195" s="23"/>
      <c r="FF195" s="23"/>
      <c r="FG195" s="23"/>
      <c r="FH195" s="23"/>
      <c r="FI195" s="23"/>
      <c r="FJ195" s="23"/>
      <c r="FK195" s="23"/>
      <c r="FL195" s="23"/>
      <c r="FM195" s="23"/>
      <c r="FN195" s="23"/>
      <c r="FO195" s="23"/>
      <c r="FP195" s="23"/>
      <c r="FQ195" s="23"/>
      <c r="FR195" s="23"/>
      <c r="FS195" s="23"/>
      <c r="FT195" s="23"/>
      <c r="FU195" s="23"/>
      <c r="FV195" s="23"/>
      <c r="FW195" s="23"/>
      <c r="FX195" s="23"/>
      <c r="FY195" s="23"/>
      <c r="FZ195" s="23"/>
      <c r="GA195" s="23"/>
      <c r="GB195" s="23"/>
      <c r="GC195" s="23"/>
      <c r="GD195" s="23"/>
      <c r="GE195" s="23"/>
      <c r="GF195" s="23"/>
      <c r="GG195" s="23"/>
      <c r="GH195" s="23"/>
      <c r="GI195" s="23"/>
      <c r="GJ195" s="23"/>
      <c r="GK195" s="23"/>
      <c r="GL195" s="23"/>
      <c r="GM195" s="23"/>
      <c r="GN195" s="23"/>
      <c r="GO195" s="23"/>
      <c r="GP195" s="23"/>
      <c r="GQ195" s="23"/>
      <c r="GR195" s="23"/>
      <c r="GS195" s="23"/>
      <c r="GT195" s="23"/>
    </row>
    <row r="196" spans="1:202" s="24" customFormat="1" x14ac:dyDescent="0.25">
      <c r="A196"/>
      <c r="B196"/>
      <c r="C196"/>
      <c r="D196" s="48"/>
      <c r="E196" s="48"/>
      <c r="F196" s="48"/>
      <c r="G196" s="49"/>
      <c r="H196" s="48"/>
      <c r="I196" s="48"/>
      <c r="J196" s="48"/>
      <c r="K196" s="49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3"/>
      <c r="CY196" s="23"/>
      <c r="CZ196" s="23"/>
      <c r="DA196" s="23"/>
      <c r="DB196" s="23"/>
      <c r="DC196" s="23"/>
      <c r="DD196" s="23"/>
      <c r="DE196" s="23"/>
      <c r="DF196" s="23"/>
      <c r="DG196" s="23"/>
      <c r="DH196" s="23"/>
      <c r="DI196" s="23"/>
      <c r="DJ196" s="23"/>
      <c r="DK196" s="23"/>
      <c r="DL196" s="23"/>
      <c r="DM196" s="23"/>
      <c r="DN196" s="23"/>
      <c r="DO196" s="23"/>
      <c r="DP196" s="23"/>
      <c r="DQ196" s="23"/>
      <c r="DR196" s="23"/>
      <c r="DS196" s="23"/>
      <c r="DT196" s="23"/>
      <c r="DU196" s="23"/>
      <c r="DV196" s="23"/>
      <c r="DW196" s="23"/>
      <c r="DX196" s="23"/>
      <c r="DY196" s="23"/>
      <c r="DZ196" s="23"/>
      <c r="EA196" s="23"/>
      <c r="EB196" s="23"/>
      <c r="EC196" s="23"/>
      <c r="ED196" s="23"/>
      <c r="EE196" s="23"/>
      <c r="EF196" s="23"/>
      <c r="EG196" s="23"/>
      <c r="EH196" s="23"/>
      <c r="EI196" s="23"/>
      <c r="EJ196" s="23"/>
      <c r="EK196" s="23"/>
      <c r="EL196" s="23"/>
      <c r="EM196" s="23"/>
      <c r="EN196" s="23"/>
      <c r="EO196" s="23"/>
      <c r="EP196" s="23"/>
      <c r="EQ196" s="23"/>
      <c r="ER196" s="23"/>
      <c r="ES196" s="23"/>
      <c r="ET196" s="23"/>
      <c r="EU196" s="23"/>
      <c r="EV196" s="23"/>
      <c r="EW196" s="23"/>
      <c r="EX196" s="23"/>
      <c r="EY196" s="23"/>
      <c r="EZ196" s="23"/>
      <c r="FA196" s="23"/>
      <c r="FB196" s="23"/>
      <c r="FC196" s="23"/>
      <c r="FD196" s="23"/>
      <c r="FE196" s="23"/>
      <c r="FF196" s="23"/>
      <c r="FG196" s="23"/>
      <c r="FH196" s="23"/>
      <c r="FI196" s="23"/>
      <c r="FJ196" s="23"/>
      <c r="FK196" s="23"/>
      <c r="FL196" s="23"/>
      <c r="FM196" s="23"/>
      <c r="FN196" s="23"/>
      <c r="FO196" s="23"/>
      <c r="FP196" s="23"/>
      <c r="FQ196" s="23"/>
      <c r="FR196" s="23"/>
      <c r="FS196" s="23"/>
      <c r="FT196" s="23"/>
      <c r="FU196" s="23"/>
      <c r="FV196" s="23"/>
      <c r="FW196" s="23"/>
      <c r="FX196" s="23"/>
      <c r="FY196" s="23"/>
      <c r="FZ196" s="23"/>
      <c r="GA196" s="23"/>
      <c r="GB196" s="23"/>
      <c r="GC196" s="23"/>
      <c r="GD196" s="23"/>
      <c r="GE196" s="23"/>
      <c r="GF196" s="23"/>
      <c r="GG196" s="23"/>
      <c r="GH196" s="23"/>
      <c r="GI196" s="23"/>
      <c r="GJ196" s="23"/>
      <c r="GK196" s="23"/>
      <c r="GL196" s="23"/>
      <c r="GM196" s="23"/>
      <c r="GN196" s="23"/>
      <c r="GO196" s="23"/>
      <c r="GP196" s="23"/>
      <c r="GQ196" s="23"/>
      <c r="GR196" s="23"/>
      <c r="GS196" s="23"/>
      <c r="GT196" s="23"/>
    </row>
    <row r="197" spans="1:202" s="24" customFormat="1" x14ac:dyDescent="0.25">
      <c r="A197"/>
      <c r="B197"/>
      <c r="C197"/>
      <c r="D197" s="48"/>
      <c r="E197" s="48"/>
      <c r="F197" s="48"/>
      <c r="G197" s="49"/>
      <c r="H197" s="48"/>
      <c r="I197" s="48"/>
      <c r="J197" s="48"/>
      <c r="K197" s="49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  <c r="CL197" s="23"/>
      <c r="CM197" s="23"/>
      <c r="CN197" s="23"/>
      <c r="CO197" s="23"/>
      <c r="CP197" s="23"/>
      <c r="CQ197" s="23"/>
      <c r="CR197" s="23"/>
      <c r="CS197" s="23"/>
      <c r="CT197" s="23"/>
      <c r="CU197" s="23"/>
      <c r="CV197" s="23"/>
      <c r="CW197" s="23"/>
      <c r="CX197" s="23"/>
      <c r="CY197" s="23"/>
      <c r="CZ197" s="23"/>
      <c r="DA197" s="23"/>
      <c r="DB197" s="23"/>
      <c r="DC197" s="23"/>
      <c r="DD197" s="23"/>
      <c r="DE197" s="23"/>
      <c r="DF197" s="23"/>
      <c r="DG197" s="23"/>
      <c r="DH197" s="23"/>
      <c r="DI197" s="23"/>
      <c r="DJ197" s="23"/>
      <c r="DK197" s="23"/>
      <c r="DL197" s="23"/>
      <c r="DM197" s="23"/>
      <c r="DN197" s="23"/>
      <c r="DO197" s="23"/>
      <c r="DP197" s="23"/>
      <c r="DQ197" s="23"/>
      <c r="DR197" s="23"/>
      <c r="DS197" s="23"/>
      <c r="DT197" s="23"/>
      <c r="DU197" s="23"/>
      <c r="DV197" s="23"/>
      <c r="DW197" s="23"/>
      <c r="DX197" s="23"/>
      <c r="DY197" s="23"/>
      <c r="DZ197" s="23"/>
      <c r="EA197" s="23"/>
      <c r="EB197" s="23"/>
      <c r="EC197" s="23"/>
      <c r="ED197" s="23"/>
      <c r="EE197" s="23"/>
      <c r="EF197" s="23"/>
      <c r="EG197" s="23"/>
      <c r="EH197" s="23"/>
      <c r="EI197" s="23"/>
      <c r="EJ197" s="23"/>
      <c r="EK197" s="23"/>
      <c r="EL197" s="23"/>
      <c r="EM197" s="23"/>
      <c r="EN197" s="23"/>
      <c r="EO197" s="23"/>
      <c r="EP197" s="23"/>
      <c r="EQ197" s="23"/>
      <c r="ER197" s="23"/>
      <c r="ES197" s="23"/>
      <c r="ET197" s="23"/>
      <c r="EU197" s="23"/>
      <c r="EV197" s="23"/>
      <c r="EW197" s="23"/>
      <c r="EX197" s="23"/>
      <c r="EY197" s="23"/>
      <c r="EZ197" s="23"/>
      <c r="FA197" s="23"/>
      <c r="FB197" s="23"/>
      <c r="FC197" s="23"/>
      <c r="FD197" s="23"/>
      <c r="FE197" s="23"/>
      <c r="FF197" s="23"/>
      <c r="FG197" s="23"/>
      <c r="FH197" s="23"/>
      <c r="FI197" s="23"/>
      <c r="FJ197" s="23"/>
      <c r="FK197" s="23"/>
      <c r="FL197" s="23"/>
      <c r="FM197" s="23"/>
      <c r="FN197" s="23"/>
      <c r="FO197" s="23"/>
      <c r="FP197" s="23"/>
      <c r="FQ197" s="23"/>
      <c r="FR197" s="23"/>
      <c r="FS197" s="23"/>
      <c r="FT197" s="23"/>
      <c r="FU197" s="23"/>
      <c r="FV197" s="23"/>
      <c r="FW197" s="23"/>
      <c r="FX197" s="23"/>
      <c r="FY197" s="23"/>
      <c r="FZ197" s="23"/>
      <c r="GA197" s="23"/>
      <c r="GB197" s="23"/>
      <c r="GC197" s="23"/>
      <c r="GD197" s="23"/>
      <c r="GE197" s="23"/>
      <c r="GF197" s="23"/>
      <c r="GG197" s="23"/>
      <c r="GH197" s="23"/>
      <c r="GI197" s="23"/>
      <c r="GJ197" s="23"/>
      <c r="GK197" s="23"/>
      <c r="GL197" s="23"/>
      <c r="GM197" s="23"/>
      <c r="GN197" s="23"/>
      <c r="GO197" s="23"/>
      <c r="GP197" s="23"/>
      <c r="GQ197" s="23"/>
      <c r="GR197" s="23"/>
      <c r="GS197" s="23"/>
      <c r="GT197" s="23"/>
    </row>
    <row r="198" spans="1:202" s="24" customFormat="1" x14ac:dyDescent="0.25">
      <c r="A198"/>
      <c r="B198"/>
      <c r="C198"/>
      <c r="D198" s="48"/>
      <c r="E198" s="48"/>
      <c r="F198" s="48"/>
      <c r="G198" s="49"/>
      <c r="H198" s="48"/>
      <c r="I198" s="48"/>
      <c r="J198" s="48"/>
      <c r="K198" s="49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  <c r="CU198" s="23"/>
      <c r="CV198" s="23"/>
      <c r="CW198" s="23"/>
      <c r="CX198" s="23"/>
      <c r="CY198" s="23"/>
      <c r="CZ198" s="23"/>
      <c r="DA198" s="23"/>
      <c r="DB198" s="23"/>
      <c r="DC198" s="23"/>
      <c r="DD198" s="23"/>
      <c r="DE198" s="23"/>
      <c r="DF198" s="23"/>
      <c r="DG198" s="23"/>
      <c r="DH198" s="23"/>
      <c r="DI198" s="23"/>
      <c r="DJ198" s="23"/>
      <c r="DK198" s="23"/>
      <c r="DL198" s="23"/>
      <c r="DM198" s="23"/>
      <c r="DN198" s="23"/>
      <c r="DO198" s="23"/>
      <c r="DP198" s="23"/>
      <c r="DQ198" s="23"/>
      <c r="DR198" s="23"/>
      <c r="DS198" s="23"/>
      <c r="DT198" s="23"/>
      <c r="DU198" s="23"/>
      <c r="DV198" s="23"/>
      <c r="DW198" s="23"/>
      <c r="DX198" s="23"/>
      <c r="DY198" s="23"/>
      <c r="DZ198" s="23"/>
      <c r="EA198" s="23"/>
      <c r="EB198" s="23"/>
      <c r="EC198" s="23"/>
      <c r="ED198" s="23"/>
      <c r="EE198" s="23"/>
      <c r="EF198" s="23"/>
      <c r="EG198" s="23"/>
      <c r="EH198" s="23"/>
      <c r="EI198" s="23"/>
      <c r="EJ198" s="23"/>
      <c r="EK198" s="23"/>
      <c r="EL198" s="23"/>
      <c r="EM198" s="23"/>
      <c r="EN198" s="23"/>
      <c r="EO198" s="23"/>
      <c r="EP198" s="23"/>
      <c r="EQ198" s="23"/>
      <c r="ER198" s="23"/>
      <c r="ES198" s="23"/>
      <c r="ET198" s="23"/>
      <c r="EU198" s="23"/>
      <c r="EV198" s="23"/>
      <c r="EW198" s="23"/>
      <c r="EX198" s="23"/>
      <c r="EY198" s="23"/>
      <c r="EZ198" s="23"/>
      <c r="FA198" s="23"/>
      <c r="FB198" s="23"/>
      <c r="FC198" s="23"/>
      <c r="FD198" s="23"/>
      <c r="FE198" s="23"/>
      <c r="FF198" s="23"/>
      <c r="FG198" s="23"/>
      <c r="FH198" s="23"/>
      <c r="FI198" s="23"/>
      <c r="FJ198" s="23"/>
      <c r="FK198" s="23"/>
      <c r="FL198" s="23"/>
      <c r="FM198" s="23"/>
      <c r="FN198" s="23"/>
      <c r="FO198" s="23"/>
      <c r="FP198" s="23"/>
      <c r="FQ198" s="23"/>
      <c r="FR198" s="23"/>
      <c r="FS198" s="23"/>
      <c r="FT198" s="23"/>
      <c r="FU198" s="23"/>
      <c r="FV198" s="23"/>
      <c r="FW198" s="23"/>
      <c r="FX198" s="23"/>
      <c r="FY198" s="23"/>
      <c r="FZ198" s="23"/>
      <c r="GA198" s="23"/>
      <c r="GB198" s="23"/>
      <c r="GC198" s="23"/>
      <c r="GD198" s="23"/>
      <c r="GE198" s="23"/>
      <c r="GF198" s="23"/>
      <c r="GG198" s="23"/>
      <c r="GH198" s="23"/>
      <c r="GI198" s="23"/>
      <c r="GJ198" s="23"/>
      <c r="GK198" s="23"/>
      <c r="GL198" s="23"/>
      <c r="GM198" s="23"/>
      <c r="GN198" s="23"/>
      <c r="GO198" s="23"/>
      <c r="GP198" s="23"/>
      <c r="GQ198" s="23"/>
      <c r="GR198" s="23"/>
      <c r="GS198" s="23"/>
      <c r="GT198" s="23"/>
    </row>
    <row r="199" spans="1:202" s="24" customFormat="1" x14ac:dyDescent="0.25">
      <c r="A199"/>
      <c r="B199"/>
      <c r="C199"/>
      <c r="D199" s="48"/>
      <c r="E199" s="48"/>
      <c r="F199" s="48"/>
      <c r="G199" s="49"/>
      <c r="H199" s="48"/>
      <c r="I199" s="48"/>
      <c r="J199" s="48"/>
      <c r="K199" s="49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  <c r="CU199" s="23"/>
      <c r="CV199" s="23"/>
      <c r="CW199" s="23"/>
      <c r="CX199" s="23"/>
      <c r="CY199" s="23"/>
      <c r="CZ199" s="23"/>
      <c r="DA199" s="23"/>
      <c r="DB199" s="23"/>
      <c r="DC199" s="23"/>
      <c r="DD199" s="23"/>
      <c r="DE199" s="23"/>
      <c r="DF199" s="23"/>
      <c r="DG199" s="23"/>
      <c r="DH199" s="23"/>
      <c r="DI199" s="23"/>
      <c r="DJ199" s="23"/>
      <c r="DK199" s="23"/>
      <c r="DL199" s="23"/>
      <c r="DM199" s="23"/>
      <c r="DN199" s="23"/>
      <c r="DO199" s="23"/>
      <c r="DP199" s="23"/>
      <c r="DQ199" s="23"/>
      <c r="DR199" s="23"/>
      <c r="DS199" s="23"/>
      <c r="DT199" s="23"/>
      <c r="DU199" s="23"/>
      <c r="DV199" s="23"/>
      <c r="DW199" s="23"/>
      <c r="DX199" s="23"/>
      <c r="DY199" s="23"/>
      <c r="DZ199" s="23"/>
      <c r="EA199" s="23"/>
      <c r="EB199" s="23"/>
      <c r="EC199" s="23"/>
      <c r="ED199" s="23"/>
      <c r="EE199" s="23"/>
      <c r="EF199" s="23"/>
      <c r="EG199" s="23"/>
      <c r="EH199" s="23"/>
      <c r="EI199" s="23"/>
      <c r="EJ199" s="23"/>
      <c r="EK199" s="23"/>
      <c r="EL199" s="23"/>
      <c r="EM199" s="23"/>
      <c r="EN199" s="23"/>
      <c r="EO199" s="23"/>
      <c r="EP199" s="23"/>
      <c r="EQ199" s="23"/>
      <c r="ER199" s="23"/>
      <c r="ES199" s="23"/>
      <c r="ET199" s="23"/>
      <c r="EU199" s="23"/>
      <c r="EV199" s="23"/>
      <c r="EW199" s="23"/>
      <c r="EX199" s="23"/>
      <c r="EY199" s="23"/>
      <c r="EZ199" s="23"/>
      <c r="FA199" s="23"/>
      <c r="FB199" s="23"/>
      <c r="FC199" s="23"/>
      <c r="FD199" s="23"/>
      <c r="FE199" s="23"/>
      <c r="FF199" s="23"/>
      <c r="FG199" s="23"/>
      <c r="FH199" s="23"/>
      <c r="FI199" s="23"/>
      <c r="FJ199" s="23"/>
      <c r="FK199" s="23"/>
      <c r="FL199" s="23"/>
      <c r="FM199" s="23"/>
      <c r="FN199" s="23"/>
      <c r="FO199" s="23"/>
      <c r="FP199" s="23"/>
      <c r="FQ199" s="23"/>
      <c r="FR199" s="23"/>
      <c r="FS199" s="23"/>
      <c r="FT199" s="23"/>
      <c r="FU199" s="23"/>
      <c r="FV199" s="23"/>
      <c r="FW199" s="23"/>
      <c r="FX199" s="23"/>
      <c r="FY199" s="23"/>
      <c r="FZ199" s="23"/>
      <c r="GA199" s="23"/>
      <c r="GB199" s="23"/>
      <c r="GC199" s="23"/>
      <c r="GD199" s="23"/>
      <c r="GE199" s="23"/>
      <c r="GF199" s="23"/>
      <c r="GG199" s="23"/>
      <c r="GH199" s="23"/>
      <c r="GI199" s="23"/>
      <c r="GJ199" s="23"/>
      <c r="GK199" s="23"/>
      <c r="GL199" s="23"/>
      <c r="GM199" s="23"/>
      <c r="GN199" s="23"/>
      <c r="GO199" s="23"/>
      <c r="GP199" s="23"/>
      <c r="GQ199" s="23"/>
      <c r="GR199" s="23"/>
      <c r="GS199" s="23"/>
      <c r="GT199" s="23"/>
    </row>
    <row r="200" spans="1:202" s="24" customFormat="1" x14ac:dyDescent="0.25">
      <c r="A200"/>
      <c r="B200"/>
      <c r="C200"/>
      <c r="D200" s="48"/>
      <c r="E200" s="48"/>
      <c r="F200" s="48"/>
      <c r="G200" s="49"/>
      <c r="H200" s="48"/>
      <c r="I200" s="48"/>
      <c r="J200" s="48"/>
      <c r="K200" s="49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  <c r="CH200" s="23"/>
      <c r="CI200" s="23"/>
      <c r="CJ200" s="23"/>
      <c r="CK200" s="23"/>
      <c r="CL200" s="23"/>
      <c r="CM200" s="23"/>
      <c r="CN200" s="23"/>
      <c r="CO200" s="23"/>
      <c r="CP200" s="23"/>
      <c r="CQ200" s="23"/>
      <c r="CR200" s="23"/>
      <c r="CS200" s="23"/>
      <c r="CT200" s="23"/>
      <c r="CU200" s="23"/>
      <c r="CV200" s="23"/>
      <c r="CW200" s="23"/>
      <c r="CX200" s="23"/>
      <c r="CY200" s="23"/>
      <c r="CZ200" s="23"/>
      <c r="DA200" s="23"/>
      <c r="DB200" s="23"/>
      <c r="DC200" s="23"/>
      <c r="DD200" s="23"/>
      <c r="DE200" s="23"/>
      <c r="DF200" s="23"/>
      <c r="DG200" s="23"/>
      <c r="DH200" s="23"/>
      <c r="DI200" s="23"/>
      <c r="DJ200" s="23"/>
      <c r="DK200" s="23"/>
      <c r="DL200" s="23"/>
      <c r="DM200" s="23"/>
      <c r="DN200" s="23"/>
      <c r="DO200" s="23"/>
      <c r="DP200" s="23"/>
      <c r="DQ200" s="23"/>
      <c r="DR200" s="23"/>
      <c r="DS200" s="23"/>
      <c r="DT200" s="23"/>
      <c r="DU200" s="23"/>
      <c r="DV200" s="23"/>
      <c r="DW200" s="23"/>
      <c r="DX200" s="23"/>
      <c r="DY200" s="23"/>
      <c r="DZ200" s="23"/>
      <c r="EA200" s="23"/>
      <c r="EB200" s="23"/>
      <c r="EC200" s="23"/>
      <c r="ED200" s="23"/>
      <c r="EE200" s="23"/>
      <c r="EF200" s="23"/>
      <c r="EG200" s="23"/>
      <c r="EH200" s="23"/>
      <c r="EI200" s="23"/>
      <c r="EJ200" s="23"/>
      <c r="EK200" s="23"/>
      <c r="EL200" s="23"/>
      <c r="EM200" s="23"/>
      <c r="EN200" s="23"/>
      <c r="EO200" s="23"/>
      <c r="EP200" s="23"/>
      <c r="EQ200" s="23"/>
      <c r="ER200" s="23"/>
      <c r="ES200" s="23"/>
      <c r="ET200" s="23"/>
      <c r="EU200" s="23"/>
      <c r="EV200" s="23"/>
      <c r="EW200" s="23"/>
      <c r="EX200" s="23"/>
      <c r="EY200" s="23"/>
      <c r="EZ200" s="23"/>
      <c r="FA200" s="23"/>
      <c r="FB200" s="23"/>
      <c r="FC200" s="23"/>
      <c r="FD200" s="23"/>
      <c r="FE200" s="23"/>
      <c r="FF200" s="23"/>
      <c r="FG200" s="23"/>
      <c r="FH200" s="23"/>
      <c r="FI200" s="23"/>
      <c r="FJ200" s="23"/>
      <c r="FK200" s="23"/>
      <c r="FL200" s="23"/>
      <c r="FM200" s="23"/>
      <c r="FN200" s="23"/>
      <c r="FO200" s="23"/>
      <c r="FP200" s="23"/>
      <c r="FQ200" s="23"/>
      <c r="FR200" s="23"/>
      <c r="FS200" s="23"/>
      <c r="FT200" s="23"/>
      <c r="FU200" s="23"/>
      <c r="FV200" s="23"/>
      <c r="FW200" s="23"/>
      <c r="FX200" s="23"/>
      <c r="FY200" s="23"/>
      <c r="FZ200" s="23"/>
      <c r="GA200" s="23"/>
      <c r="GB200" s="23"/>
      <c r="GC200" s="23"/>
      <c r="GD200" s="23"/>
      <c r="GE200" s="23"/>
      <c r="GF200" s="23"/>
      <c r="GG200" s="23"/>
      <c r="GH200" s="23"/>
      <c r="GI200" s="23"/>
      <c r="GJ200" s="23"/>
      <c r="GK200" s="23"/>
      <c r="GL200" s="23"/>
      <c r="GM200" s="23"/>
      <c r="GN200" s="23"/>
      <c r="GO200" s="23"/>
      <c r="GP200" s="23"/>
      <c r="GQ200" s="23"/>
      <c r="GR200" s="23"/>
      <c r="GS200" s="23"/>
      <c r="GT200" s="23"/>
    </row>
    <row r="201" spans="1:202" s="24" customFormat="1" x14ac:dyDescent="0.25">
      <c r="A201"/>
      <c r="B201"/>
      <c r="C201"/>
      <c r="D201" s="48"/>
      <c r="E201" s="48"/>
      <c r="F201" s="48"/>
      <c r="G201" s="49"/>
      <c r="H201" s="48"/>
      <c r="I201" s="48"/>
      <c r="J201" s="48"/>
      <c r="K201" s="49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  <c r="CC201" s="23"/>
      <c r="CD201" s="23"/>
      <c r="CE201" s="23"/>
      <c r="CF201" s="23"/>
      <c r="CG201" s="23"/>
      <c r="CH201" s="23"/>
      <c r="CI201" s="23"/>
      <c r="CJ201" s="23"/>
      <c r="CK201" s="23"/>
      <c r="CL201" s="23"/>
      <c r="CM201" s="23"/>
      <c r="CN201" s="23"/>
      <c r="CO201" s="23"/>
      <c r="CP201" s="23"/>
      <c r="CQ201" s="23"/>
      <c r="CR201" s="23"/>
      <c r="CS201" s="23"/>
      <c r="CT201" s="23"/>
      <c r="CU201" s="23"/>
      <c r="CV201" s="23"/>
      <c r="CW201" s="23"/>
      <c r="CX201" s="23"/>
      <c r="CY201" s="23"/>
      <c r="CZ201" s="23"/>
      <c r="DA201" s="23"/>
      <c r="DB201" s="23"/>
      <c r="DC201" s="23"/>
      <c r="DD201" s="23"/>
      <c r="DE201" s="23"/>
      <c r="DF201" s="23"/>
      <c r="DG201" s="23"/>
      <c r="DH201" s="23"/>
      <c r="DI201" s="23"/>
      <c r="DJ201" s="23"/>
      <c r="DK201" s="23"/>
      <c r="DL201" s="23"/>
      <c r="DM201" s="23"/>
      <c r="DN201" s="23"/>
      <c r="DO201" s="23"/>
      <c r="DP201" s="23"/>
      <c r="DQ201" s="23"/>
      <c r="DR201" s="23"/>
      <c r="DS201" s="23"/>
      <c r="DT201" s="23"/>
      <c r="DU201" s="23"/>
      <c r="DV201" s="23"/>
      <c r="DW201" s="23"/>
      <c r="DX201" s="23"/>
      <c r="DY201" s="23"/>
      <c r="DZ201" s="23"/>
      <c r="EA201" s="23"/>
      <c r="EB201" s="23"/>
      <c r="EC201" s="23"/>
      <c r="ED201" s="23"/>
      <c r="EE201" s="23"/>
      <c r="EF201" s="23"/>
      <c r="EG201" s="23"/>
      <c r="EH201" s="23"/>
      <c r="EI201" s="23"/>
      <c r="EJ201" s="23"/>
      <c r="EK201" s="23"/>
      <c r="EL201" s="23"/>
      <c r="EM201" s="23"/>
      <c r="EN201" s="23"/>
      <c r="EO201" s="23"/>
      <c r="EP201" s="23"/>
      <c r="EQ201" s="23"/>
      <c r="ER201" s="23"/>
      <c r="ES201" s="23"/>
      <c r="ET201" s="23"/>
      <c r="EU201" s="23"/>
      <c r="EV201" s="23"/>
      <c r="EW201" s="23"/>
      <c r="EX201" s="23"/>
      <c r="EY201" s="23"/>
      <c r="EZ201" s="23"/>
      <c r="FA201" s="23"/>
      <c r="FB201" s="23"/>
      <c r="FC201" s="23"/>
      <c r="FD201" s="23"/>
      <c r="FE201" s="23"/>
      <c r="FF201" s="23"/>
      <c r="FG201" s="23"/>
      <c r="FH201" s="23"/>
      <c r="FI201" s="23"/>
      <c r="FJ201" s="23"/>
      <c r="FK201" s="23"/>
      <c r="FL201" s="23"/>
      <c r="FM201" s="23"/>
      <c r="FN201" s="23"/>
      <c r="FO201" s="23"/>
      <c r="FP201" s="23"/>
      <c r="FQ201" s="23"/>
      <c r="FR201" s="23"/>
      <c r="FS201" s="23"/>
      <c r="FT201" s="23"/>
      <c r="FU201" s="23"/>
      <c r="FV201" s="23"/>
      <c r="FW201" s="23"/>
      <c r="FX201" s="23"/>
      <c r="FY201" s="23"/>
      <c r="FZ201" s="23"/>
      <c r="GA201" s="23"/>
      <c r="GB201" s="23"/>
      <c r="GC201" s="23"/>
      <c r="GD201" s="23"/>
      <c r="GE201" s="23"/>
      <c r="GF201" s="23"/>
      <c r="GG201" s="23"/>
      <c r="GH201" s="23"/>
      <c r="GI201" s="23"/>
      <c r="GJ201" s="23"/>
      <c r="GK201" s="23"/>
      <c r="GL201" s="23"/>
      <c r="GM201" s="23"/>
      <c r="GN201" s="23"/>
      <c r="GO201" s="23"/>
      <c r="GP201" s="23"/>
      <c r="GQ201" s="23"/>
      <c r="GR201" s="23"/>
      <c r="GS201" s="23"/>
      <c r="GT201" s="23"/>
    </row>
    <row r="202" spans="1:202" s="24" customFormat="1" x14ac:dyDescent="0.25">
      <c r="A202"/>
      <c r="B202"/>
      <c r="C202"/>
      <c r="D202" s="48"/>
      <c r="E202" s="48"/>
      <c r="F202" s="48"/>
      <c r="G202" s="49"/>
      <c r="H202" s="48"/>
      <c r="I202" s="48"/>
      <c r="J202" s="48"/>
      <c r="K202" s="49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  <c r="CU202" s="23"/>
      <c r="CV202" s="23"/>
      <c r="CW202" s="23"/>
      <c r="CX202" s="23"/>
      <c r="CY202" s="23"/>
      <c r="CZ202" s="23"/>
      <c r="DA202" s="23"/>
      <c r="DB202" s="23"/>
      <c r="DC202" s="23"/>
      <c r="DD202" s="23"/>
      <c r="DE202" s="23"/>
      <c r="DF202" s="23"/>
      <c r="DG202" s="23"/>
      <c r="DH202" s="23"/>
      <c r="DI202" s="23"/>
      <c r="DJ202" s="23"/>
      <c r="DK202" s="23"/>
      <c r="DL202" s="23"/>
      <c r="DM202" s="23"/>
      <c r="DN202" s="23"/>
      <c r="DO202" s="23"/>
      <c r="DP202" s="23"/>
      <c r="DQ202" s="23"/>
      <c r="DR202" s="23"/>
      <c r="DS202" s="23"/>
      <c r="DT202" s="23"/>
      <c r="DU202" s="23"/>
      <c r="DV202" s="23"/>
      <c r="DW202" s="23"/>
      <c r="DX202" s="23"/>
      <c r="DY202" s="23"/>
      <c r="DZ202" s="23"/>
      <c r="EA202" s="23"/>
      <c r="EB202" s="23"/>
      <c r="EC202" s="23"/>
      <c r="ED202" s="23"/>
      <c r="EE202" s="23"/>
      <c r="EF202" s="23"/>
      <c r="EG202" s="23"/>
      <c r="EH202" s="23"/>
      <c r="EI202" s="23"/>
      <c r="EJ202" s="23"/>
      <c r="EK202" s="23"/>
      <c r="EL202" s="23"/>
      <c r="EM202" s="23"/>
      <c r="EN202" s="23"/>
      <c r="EO202" s="23"/>
      <c r="EP202" s="23"/>
      <c r="EQ202" s="23"/>
      <c r="ER202" s="23"/>
      <c r="ES202" s="23"/>
      <c r="ET202" s="23"/>
      <c r="EU202" s="23"/>
      <c r="EV202" s="23"/>
      <c r="EW202" s="23"/>
      <c r="EX202" s="23"/>
      <c r="EY202" s="23"/>
      <c r="EZ202" s="23"/>
      <c r="FA202" s="23"/>
      <c r="FB202" s="23"/>
      <c r="FC202" s="23"/>
      <c r="FD202" s="23"/>
      <c r="FE202" s="23"/>
      <c r="FF202" s="23"/>
      <c r="FG202" s="23"/>
      <c r="FH202" s="23"/>
      <c r="FI202" s="23"/>
      <c r="FJ202" s="23"/>
      <c r="FK202" s="23"/>
      <c r="FL202" s="23"/>
      <c r="FM202" s="23"/>
      <c r="FN202" s="23"/>
      <c r="FO202" s="23"/>
      <c r="FP202" s="23"/>
      <c r="FQ202" s="23"/>
      <c r="FR202" s="23"/>
      <c r="FS202" s="23"/>
      <c r="FT202" s="23"/>
      <c r="FU202" s="23"/>
      <c r="FV202" s="23"/>
      <c r="FW202" s="23"/>
      <c r="FX202" s="23"/>
      <c r="FY202" s="23"/>
      <c r="FZ202" s="23"/>
      <c r="GA202" s="23"/>
      <c r="GB202" s="23"/>
      <c r="GC202" s="23"/>
      <c r="GD202" s="23"/>
      <c r="GE202" s="23"/>
      <c r="GF202" s="23"/>
      <c r="GG202" s="23"/>
      <c r="GH202" s="23"/>
      <c r="GI202" s="23"/>
      <c r="GJ202" s="23"/>
      <c r="GK202" s="23"/>
      <c r="GL202" s="23"/>
      <c r="GM202" s="23"/>
      <c r="GN202" s="23"/>
      <c r="GO202" s="23"/>
      <c r="GP202" s="23"/>
      <c r="GQ202" s="23"/>
      <c r="GR202" s="23"/>
      <c r="GS202" s="23"/>
      <c r="GT202" s="23"/>
    </row>
    <row r="203" spans="1:202" s="24" customFormat="1" x14ac:dyDescent="0.25">
      <c r="A203"/>
      <c r="B203"/>
      <c r="C203"/>
      <c r="D203" s="48"/>
      <c r="E203" s="48"/>
      <c r="F203" s="48"/>
      <c r="G203" s="49"/>
      <c r="H203" s="48"/>
      <c r="I203" s="48"/>
      <c r="J203" s="48"/>
      <c r="K203" s="49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  <c r="CA203" s="23"/>
      <c r="CB203" s="23"/>
      <c r="CC203" s="23"/>
      <c r="CD203" s="23"/>
      <c r="CE203" s="23"/>
      <c r="CF203" s="23"/>
      <c r="CG203" s="23"/>
      <c r="CH203" s="23"/>
      <c r="CI203" s="23"/>
      <c r="CJ203" s="23"/>
      <c r="CK203" s="23"/>
      <c r="CL203" s="23"/>
      <c r="CM203" s="23"/>
      <c r="CN203" s="23"/>
      <c r="CO203" s="23"/>
      <c r="CP203" s="23"/>
      <c r="CQ203" s="23"/>
      <c r="CR203" s="23"/>
      <c r="CS203" s="23"/>
      <c r="CT203" s="23"/>
      <c r="CU203" s="23"/>
      <c r="CV203" s="23"/>
      <c r="CW203" s="23"/>
      <c r="CX203" s="23"/>
      <c r="CY203" s="23"/>
      <c r="CZ203" s="23"/>
      <c r="DA203" s="23"/>
      <c r="DB203" s="23"/>
      <c r="DC203" s="23"/>
      <c r="DD203" s="23"/>
      <c r="DE203" s="23"/>
      <c r="DF203" s="23"/>
      <c r="DG203" s="23"/>
      <c r="DH203" s="23"/>
      <c r="DI203" s="23"/>
      <c r="DJ203" s="23"/>
      <c r="DK203" s="23"/>
      <c r="DL203" s="23"/>
      <c r="DM203" s="23"/>
      <c r="DN203" s="23"/>
      <c r="DO203" s="23"/>
      <c r="DP203" s="23"/>
      <c r="DQ203" s="23"/>
      <c r="DR203" s="23"/>
      <c r="DS203" s="23"/>
      <c r="DT203" s="23"/>
      <c r="DU203" s="23"/>
      <c r="DV203" s="23"/>
      <c r="DW203" s="23"/>
      <c r="DX203" s="23"/>
      <c r="DY203" s="23"/>
      <c r="DZ203" s="23"/>
      <c r="EA203" s="23"/>
      <c r="EB203" s="23"/>
      <c r="EC203" s="23"/>
      <c r="ED203" s="23"/>
      <c r="EE203" s="23"/>
      <c r="EF203" s="23"/>
      <c r="EG203" s="23"/>
      <c r="EH203" s="23"/>
      <c r="EI203" s="23"/>
      <c r="EJ203" s="23"/>
      <c r="EK203" s="23"/>
      <c r="EL203" s="23"/>
      <c r="EM203" s="23"/>
      <c r="EN203" s="23"/>
      <c r="EO203" s="23"/>
      <c r="EP203" s="23"/>
      <c r="EQ203" s="23"/>
      <c r="ER203" s="23"/>
      <c r="ES203" s="23"/>
      <c r="ET203" s="23"/>
      <c r="EU203" s="23"/>
      <c r="EV203" s="23"/>
      <c r="EW203" s="23"/>
      <c r="EX203" s="23"/>
      <c r="EY203" s="23"/>
      <c r="EZ203" s="23"/>
      <c r="FA203" s="23"/>
      <c r="FB203" s="23"/>
      <c r="FC203" s="23"/>
      <c r="FD203" s="23"/>
      <c r="FE203" s="23"/>
      <c r="FF203" s="23"/>
      <c r="FG203" s="23"/>
      <c r="FH203" s="23"/>
      <c r="FI203" s="23"/>
      <c r="FJ203" s="23"/>
      <c r="FK203" s="23"/>
      <c r="FL203" s="23"/>
      <c r="FM203" s="23"/>
      <c r="FN203" s="23"/>
      <c r="FO203" s="23"/>
      <c r="FP203" s="23"/>
      <c r="FQ203" s="23"/>
      <c r="FR203" s="23"/>
      <c r="FS203" s="23"/>
      <c r="FT203" s="23"/>
      <c r="FU203" s="23"/>
      <c r="FV203" s="23"/>
      <c r="FW203" s="23"/>
      <c r="FX203" s="23"/>
      <c r="FY203" s="23"/>
      <c r="FZ203" s="23"/>
      <c r="GA203" s="23"/>
      <c r="GB203" s="23"/>
      <c r="GC203" s="23"/>
      <c r="GD203" s="23"/>
      <c r="GE203" s="23"/>
      <c r="GF203" s="23"/>
      <c r="GG203" s="23"/>
      <c r="GH203" s="23"/>
      <c r="GI203" s="23"/>
      <c r="GJ203" s="23"/>
      <c r="GK203" s="23"/>
      <c r="GL203" s="23"/>
      <c r="GM203" s="23"/>
      <c r="GN203" s="23"/>
      <c r="GO203" s="23"/>
      <c r="GP203" s="23"/>
      <c r="GQ203" s="23"/>
      <c r="GR203" s="23"/>
      <c r="GS203" s="23"/>
      <c r="GT203" s="23"/>
    </row>
    <row r="204" spans="1:202" s="24" customFormat="1" x14ac:dyDescent="0.25">
      <c r="A204"/>
      <c r="B204"/>
      <c r="C204"/>
      <c r="D204" s="48"/>
      <c r="E204" s="48"/>
      <c r="F204" s="48"/>
      <c r="G204" s="49"/>
      <c r="H204" s="48"/>
      <c r="I204" s="48"/>
      <c r="J204" s="48"/>
      <c r="K204" s="49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  <c r="BT204" s="23"/>
      <c r="BU204" s="23"/>
      <c r="BV204" s="23"/>
      <c r="BW204" s="23"/>
      <c r="BX204" s="23"/>
      <c r="BY204" s="23"/>
      <c r="BZ204" s="23"/>
      <c r="CA204" s="23"/>
      <c r="CB204" s="23"/>
      <c r="CC204" s="23"/>
      <c r="CD204" s="23"/>
      <c r="CE204" s="23"/>
      <c r="CF204" s="23"/>
      <c r="CG204" s="23"/>
      <c r="CH204" s="23"/>
      <c r="CI204" s="23"/>
      <c r="CJ204" s="23"/>
      <c r="CK204" s="23"/>
      <c r="CL204" s="23"/>
      <c r="CM204" s="23"/>
      <c r="CN204" s="23"/>
      <c r="CO204" s="23"/>
      <c r="CP204" s="23"/>
      <c r="CQ204" s="23"/>
      <c r="CR204" s="23"/>
      <c r="CS204" s="23"/>
      <c r="CT204" s="23"/>
      <c r="CU204" s="23"/>
      <c r="CV204" s="23"/>
      <c r="CW204" s="23"/>
      <c r="CX204" s="23"/>
      <c r="CY204" s="23"/>
      <c r="CZ204" s="23"/>
      <c r="DA204" s="23"/>
      <c r="DB204" s="23"/>
      <c r="DC204" s="23"/>
      <c r="DD204" s="23"/>
      <c r="DE204" s="23"/>
      <c r="DF204" s="23"/>
      <c r="DG204" s="23"/>
      <c r="DH204" s="23"/>
      <c r="DI204" s="23"/>
      <c r="DJ204" s="23"/>
      <c r="DK204" s="23"/>
      <c r="DL204" s="23"/>
      <c r="DM204" s="23"/>
      <c r="DN204" s="23"/>
      <c r="DO204" s="23"/>
      <c r="DP204" s="23"/>
      <c r="DQ204" s="23"/>
      <c r="DR204" s="23"/>
      <c r="DS204" s="23"/>
      <c r="DT204" s="23"/>
      <c r="DU204" s="23"/>
      <c r="DV204" s="23"/>
      <c r="DW204" s="23"/>
      <c r="DX204" s="23"/>
      <c r="DY204" s="23"/>
      <c r="DZ204" s="23"/>
      <c r="EA204" s="23"/>
      <c r="EB204" s="23"/>
      <c r="EC204" s="23"/>
      <c r="ED204" s="23"/>
      <c r="EE204" s="23"/>
      <c r="EF204" s="23"/>
      <c r="EG204" s="23"/>
      <c r="EH204" s="23"/>
      <c r="EI204" s="23"/>
      <c r="EJ204" s="23"/>
      <c r="EK204" s="23"/>
      <c r="EL204" s="23"/>
      <c r="EM204" s="23"/>
      <c r="EN204" s="23"/>
      <c r="EO204" s="23"/>
      <c r="EP204" s="23"/>
      <c r="EQ204" s="23"/>
      <c r="ER204" s="23"/>
      <c r="ES204" s="23"/>
      <c r="ET204" s="23"/>
      <c r="EU204" s="23"/>
      <c r="EV204" s="23"/>
      <c r="EW204" s="23"/>
      <c r="EX204" s="23"/>
      <c r="EY204" s="23"/>
      <c r="EZ204" s="23"/>
      <c r="FA204" s="23"/>
      <c r="FB204" s="23"/>
      <c r="FC204" s="23"/>
      <c r="FD204" s="23"/>
      <c r="FE204" s="23"/>
      <c r="FF204" s="23"/>
      <c r="FG204" s="23"/>
      <c r="FH204" s="23"/>
      <c r="FI204" s="23"/>
      <c r="FJ204" s="23"/>
      <c r="FK204" s="23"/>
      <c r="FL204" s="23"/>
      <c r="FM204" s="23"/>
      <c r="FN204" s="23"/>
      <c r="FO204" s="23"/>
      <c r="FP204" s="23"/>
      <c r="FQ204" s="23"/>
      <c r="FR204" s="23"/>
      <c r="FS204" s="23"/>
      <c r="FT204" s="23"/>
      <c r="FU204" s="23"/>
      <c r="FV204" s="23"/>
      <c r="FW204" s="23"/>
      <c r="FX204" s="23"/>
      <c r="FY204" s="23"/>
      <c r="FZ204" s="23"/>
      <c r="GA204" s="23"/>
      <c r="GB204" s="23"/>
      <c r="GC204" s="23"/>
      <c r="GD204" s="23"/>
      <c r="GE204" s="23"/>
      <c r="GF204" s="23"/>
      <c r="GG204" s="23"/>
      <c r="GH204" s="23"/>
      <c r="GI204" s="23"/>
      <c r="GJ204" s="23"/>
      <c r="GK204" s="23"/>
      <c r="GL204" s="23"/>
      <c r="GM204" s="23"/>
      <c r="GN204" s="23"/>
      <c r="GO204" s="23"/>
      <c r="GP204" s="23"/>
      <c r="GQ204" s="23"/>
      <c r="GR204" s="23"/>
      <c r="GS204" s="23"/>
      <c r="GT204" s="23"/>
    </row>
    <row r="205" spans="1:202" s="24" customFormat="1" x14ac:dyDescent="0.25">
      <c r="A205"/>
      <c r="B205"/>
      <c r="C205"/>
      <c r="D205" s="48"/>
      <c r="E205" s="48"/>
      <c r="F205" s="48"/>
      <c r="G205" s="49"/>
      <c r="H205" s="48"/>
      <c r="I205" s="48"/>
      <c r="J205" s="48"/>
      <c r="K205" s="49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  <c r="BS205" s="23"/>
      <c r="BT205" s="23"/>
      <c r="BU205" s="23"/>
      <c r="BV205" s="23"/>
      <c r="BW205" s="23"/>
      <c r="BX205" s="23"/>
      <c r="BY205" s="23"/>
      <c r="BZ205" s="23"/>
      <c r="CA205" s="23"/>
      <c r="CB205" s="23"/>
      <c r="CC205" s="23"/>
      <c r="CD205" s="23"/>
      <c r="CE205" s="23"/>
      <c r="CF205" s="23"/>
      <c r="CG205" s="23"/>
      <c r="CH205" s="23"/>
      <c r="CI205" s="23"/>
      <c r="CJ205" s="23"/>
      <c r="CK205" s="23"/>
      <c r="CL205" s="23"/>
      <c r="CM205" s="23"/>
      <c r="CN205" s="23"/>
      <c r="CO205" s="23"/>
      <c r="CP205" s="23"/>
      <c r="CQ205" s="23"/>
      <c r="CR205" s="23"/>
      <c r="CS205" s="23"/>
      <c r="CT205" s="23"/>
      <c r="CU205" s="23"/>
      <c r="CV205" s="23"/>
      <c r="CW205" s="23"/>
      <c r="CX205" s="23"/>
      <c r="CY205" s="23"/>
      <c r="CZ205" s="23"/>
      <c r="DA205" s="23"/>
      <c r="DB205" s="23"/>
      <c r="DC205" s="23"/>
      <c r="DD205" s="23"/>
      <c r="DE205" s="23"/>
      <c r="DF205" s="23"/>
      <c r="DG205" s="23"/>
      <c r="DH205" s="23"/>
      <c r="DI205" s="23"/>
      <c r="DJ205" s="23"/>
      <c r="DK205" s="23"/>
      <c r="DL205" s="23"/>
      <c r="DM205" s="23"/>
      <c r="DN205" s="23"/>
      <c r="DO205" s="23"/>
      <c r="DP205" s="23"/>
      <c r="DQ205" s="23"/>
      <c r="DR205" s="23"/>
      <c r="DS205" s="23"/>
      <c r="DT205" s="23"/>
      <c r="DU205" s="23"/>
      <c r="DV205" s="23"/>
      <c r="DW205" s="23"/>
      <c r="DX205" s="23"/>
      <c r="DY205" s="23"/>
      <c r="DZ205" s="23"/>
      <c r="EA205" s="23"/>
      <c r="EB205" s="23"/>
      <c r="EC205" s="23"/>
      <c r="ED205" s="23"/>
      <c r="EE205" s="23"/>
      <c r="EF205" s="23"/>
      <c r="EG205" s="23"/>
      <c r="EH205" s="23"/>
      <c r="EI205" s="23"/>
      <c r="EJ205" s="23"/>
      <c r="EK205" s="23"/>
      <c r="EL205" s="23"/>
      <c r="EM205" s="23"/>
      <c r="EN205" s="23"/>
      <c r="EO205" s="23"/>
      <c r="EP205" s="23"/>
      <c r="EQ205" s="23"/>
      <c r="ER205" s="23"/>
      <c r="ES205" s="23"/>
      <c r="ET205" s="23"/>
      <c r="EU205" s="23"/>
      <c r="EV205" s="23"/>
      <c r="EW205" s="23"/>
      <c r="EX205" s="23"/>
      <c r="EY205" s="23"/>
      <c r="EZ205" s="23"/>
      <c r="FA205" s="23"/>
      <c r="FB205" s="23"/>
      <c r="FC205" s="23"/>
      <c r="FD205" s="23"/>
      <c r="FE205" s="23"/>
      <c r="FF205" s="23"/>
      <c r="FG205" s="23"/>
      <c r="FH205" s="23"/>
      <c r="FI205" s="23"/>
      <c r="FJ205" s="23"/>
      <c r="FK205" s="23"/>
      <c r="FL205" s="23"/>
      <c r="FM205" s="23"/>
      <c r="FN205" s="23"/>
      <c r="FO205" s="23"/>
      <c r="FP205" s="23"/>
      <c r="FQ205" s="23"/>
      <c r="FR205" s="23"/>
      <c r="FS205" s="23"/>
      <c r="FT205" s="23"/>
      <c r="FU205" s="23"/>
      <c r="FV205" s="23"/>
      <c r="FW205" s="23"/>
      <c r="FX205" s="23"/>
      <c r="FY205" s="23"/>
      <c r="FZ205" s="23"/>
      <c r="GA205" s="23"/>
      <c r="GB205" s="23"/>
      <c r="GC205" s="23"/>
      <c r="GD205" s="23"/>
      <c r="GE205" s="23"/>
      <c r="GF205" s="23"/>
      <c r="GG205" s="23"/>
      <c r="GH205" s="23"/>
      <c r="GI205" s="23"/>
      <c r="GJ205" s="23"/>
      <c r="GK205" s="23"/>
      <c r="GL205" s="23"/>
      <c r="GM205" s="23"/>
      <c r="GN205" s="23"/>
      <c r="GO205" s="23"/>
      <c r="GP205" s="23"/>
      <c r="GQ205" s="23"/>
      <c r="GR205" s="23"/>
      <c r="GS205" s="23"/>
      <c r="GT205" s="23"/>
    </row>
    <row r="206" spans="1:202" s="24" customFormat="1" x14ac:dyDescent="0.25">
      <c r="A206"/>
      <c r="B206"/>
      <c r="C206"/>
      <c r="D206" s="48"/>
      <c r="E206" s="48"/>
      <c r="F206" s="48"/>
      <c r="G206" s="49"/>
      <c r="H206" s="48"/>
      <c r="I206" s="48"/>
      <c r="J206" s="48"/>
      <c r="K206" s="49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/>
      <c r="BT206" s="23"/>
      <c r="BU206" s="23"/>
      <c r="BV206" s="23"/>
      <c r="BW206" s="23"/>
      <c r="BX206" s="23"/>
      <c r="BY206" s="23"/>
      <c r="BZ206" s="23"/>
      <c r="CA206" s="23"/>
      <c r="CB206" s="23"/>
      <c r="CC206" s="23"/>
      <c r="CD206" s="23"/>
      <c r="CE206" s="23"/>
      <c r="CF206" s="23"/>
      <c r="CG206" s="23"/>
      <c r="CH206" s="23"/>
      <c r="CI206" s="23"/>
      <c r="CJ206" s="23"/>
      <c r="CK206" s="23"/>
      <c r="CL206" s="23"/>
      <c r="CM206" s="23"/>
      <c r="CN206" s="23"/>
      <c r="CO206" s="23"/>
      <c r="CP206" s="23"/>
      <c r="CQ206" s="23"/>
      <c r="CR206" s="23"/>
      <c r="CS206" s="23"/>
      <c r="CT206" s="23"/>
      <c r="CU206" s="23"/>
      <c r="CV206" s="23"/>
      <c r="CW206" s="23"/>
      <c r="CX206" s="23"/>
      <c r="CY206" s="23"/>
      <c r="CZ206" s="23"/>
      <c r="DA206" s="23"/>
      <c r="DB206" s="23"/>
      <c r="DC206" s="23"/>
      <c r="DD206" s="23"/>
      <c r="DE206" s="23"/>
      <c r="DF206" s="23"/>
      <c r="DG206" s="23"/>
      <c r="DH206" s="23"/>
      <c r="DI206" s="23"/>
      <c r="DJ206" s="23"/>
      <c r="DK206" s="23"/>
      <c r="DL206" s="23"/>
      <c r="DM206" s="23"/>
      <c r="DN206" s="23"/>
      <c r="DO206" s="23"/>
      <c r="DP206" s="23"/>
      <c r="DQ206" s="23"/>
      <c r="DR206" s="23"/>
      <c r="DS206" s="23"/>
      <c r="DT206" s="23"/>
      <c r="DU206" s="23"/>
      <c r="DV206" s="23"/>
      <c r="DW206" s="23"/>
      <c r="DX206" s="23"/>
      <c r="DY206" s="23"/>
      <c r="DZ206" s="23"/>
      <c r="EA206" s="23"/>
      <c r="EB206" s="23"/>
      <c r="EC206" s="23"/>
      <c r="ED206" s="23"/>
      <c r="EE206" s="23"/>
      <c r="EF206" s="23"/>
      <c r="EG206" s="23"/>
      <c r="EH206" s="23"/>
      <c r="EI206" s="23"/>
      <c r="EJ206" s="23"/>
      <c r="EK206" s="23"/>
      <c r="EL206" s="23"/>
      <c r="EM206" s="23"/>
      <c r="EN206" s="23"/>
      <c r="EO206" s="23"/>
      <c r="EP206" s="23"/>
      <c r="EQ206" s="23"/>
      <c r="ER206" s="23"/>
      <c r="ES206" s="23"/>
      <c r="ET206" s="23"/>
      <c r="EU206" s="23"/>
      <c r="EV206" s="23"/>
      <c r="EW206" s="23"/>
      <c r="EX206" s="23"/>
      <c r="EY206" s="23"/>
      <c r="EZ206" s="23"/>
      <c r="FA206" s="23"/>
      <c r="FB206" s="23"/>
      <c r="FC206" s="23"/>
      <c r="FD206" s="23"/>
      <c r="FE206" s="23"/>
      <c r="FF206" s="23"/>
      <c r="FG206" s="23"/>
      <c r="FH206" s="23"/>
      <c r="FI206" s="23"/>
      <c r="FJ206" s="23"/>
      <c r="FK206" s="23"/>
      <c r="FL206" s="23"/>
      <c r="FM206" s="23"/>
      <c r="FN206" s="23"/>
      <c r="FO206" s="23"/>
      <c r="FP206" s="23"/>
      <c r="FQ206" s="23"/>
      <c r="FR206" s="23"/>
      <c r="FS206" s="23"/>
      <c r="FT206" s="23"/>
      <c r="FU206" s="23"/>
      <c r="FV206" s="23"/>
      <c r="FW206" s="23"/>
      <c r="FX206" s="23"/>
      <c r="FY206" s="23"/>
      <c r="FZ206" s="23"/>
      <c r="GA206" s="23"/>
      <c r="GB206" s="23"/>
      <c r="GC206" s="23"/>
      <c r="GD206" s="23"/>
      <c r="GE206" s="23"/>
      <c r="GF206" s="23"/>
      <c r="GG206" s="23"/>
      <c r="GH206" s="23"/>
      <c r="GI206" s="23"/>
      <c r="GJ206" s="23"/>
      <c r="GK206" s="23"/>
      <c r="GL206" s="23"/>
      <c r="GM206" s="23"/>
      <c r="GN206" s="23"/>
      <c r="GO206" s="23"/>
      <c r="GP206" s="23"/>
      <c r="GQ206" s="23"/>
      <c r="GR206" s="23"/>
      <c r="GS206" s="23"/>
      <c r="GT206" s="23"/>
    </row>
    <row r="207" spans="1:202" s="24" customFormat="1" x14ac:dyDescent="0.25">
      <c r="A207"/>
      <c r="B207"/>
      <c r="C207"/>
      <c r="D207" s="48"/>
      <c r="E207" s="48"/>
      <c r="F207" s="48"/>
      <c r="G207" s="49"/>
      <c r="H207" s="48"/>
      <c r="I207" s="48"/>
      <c r="J207" s="48"/>
      <c r="K207" s="49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  <c r="BT207" s="23"/>
      <c r="BU207" s="23"/>
      <c r="BV207" s="23"/>
      <c r="BW207" s="23"/>
      <c r="BX207" s="23"/>
      <c r="BY207" s="23"/>
      <c r="BZ207" s="23"/>
      <c r="CA207" s="23"/>
      <c r="CB207" s="23"/>
      <c r="CC207" s="23"/>
      <c r="CD207" s="23"/>
      <c r="CE207" s="23"/>
      <c r="CF207" s="23"/>
      <c r="CG207" s="23"/>
      <c r="CH207" s="23"/>
      <c r="CI207" s="23"/>
      <c r="CJ207" s="23"/>
      <c r="CK207" s="23"/>
      <c r="CL207" s="23"/>
      <c r="CM207" s="23"/>
      <c r="CN207" s="23"/>
      <c r="CO207" s="23"/>
      <c r="CP207" s="23"/>
      <c r="CQ207" s="23"/>
      <c r="CR207" s="23"/>
      <c r="CS207" s="23"/>
      <c r="CT207" s="23"/>
      <c r="CU207" s="23"/>
      <c r="CV207" s="23"/>
      <c r="CW207" s="23"/>
      <c r="CX207" s="23"/>
      <c r="CY207" s="23"/>
      <c r="CZ207" s="23"/>
      <c r="DA207" s="23"/>
      <c r="DB207" s="23"/>
      <c r="DC207" s="23"/>
      <c r="DD207" s="23"/>
      <c r="DE207" s="23"/>
      <c r="DF207" s="23"/>
      <c r="DG207" s="23"/>
      <c r="DH207" s="23"/>
      <c r="DI207" s="23"/>
      <c r="DJ207" s="23"/>
      <c r="DK207" s="23"/>
      <c r="DL207" s="23"/>
      <c r="DM207" s="23"/>
      <c r="DN207" s="23"/>
      <c r="DO207" s="23"/>
      <c r="DP207" s="23"/>
      <c r="DQ207" s="23"/>
      <c r="DR207" s="23"/>
      <c r="DS207" s="23"/>
      <c r="DT207" s="23"/>
      <c r="DU207" s="23"/>
      <c r="DV207" s="23"/>
      <c r="DW207" s="23"/>
      <c r="DX207" s="23"/>
      <c r="DY207" s="23"/>
      <c r="DZ207" s="23"/>
      <c r="EA207" s="23"/>
      <c r="EB207" s="23"/>
      <c r="EC207" s="23"/>
      <c r="ED207" s="23"/>
      <c r="EE207" s="23"/>
      <c r="EF207" s="23"/>
      <c r="EG207" s="23"/>
      <c r="EH207" s="23"/>
      <c r="EI207" s="23"/>
      <c r="EJ207" s="23"/>
      <c r="EK207" s="23"/>
      <c r="EL207" s="23"/>
      <c r="EM207" s="23"/>
      <c r="EN207" s="23"/>
      <c r="EO207" s="23"/>
      <c r="EP207" s="23"/>
      <c r="EQ207" s="23"/>
      <c r="ER207" s="23"/>
      <c r="ES207" s="23"/>
      <c r="ET207" s="23"/>
      <c r="EU207" s="23"/>
      <c r="EV207" s="23"/>
      <c r="EW207" s="23"/>
      <c r="EX207" s="23"/>
      <c r="EY207" s="23"/>
      <c r="EZ207" s="23"/>
      <c r="FA207" s="23"/>
      <c r="FB207" s="23"/>
      <c r="FC207" s="23"/>
      <c r="FD207" s="23"/>
      <c r="FE207" s="23"/>
      <c r="FF207" s="23"/>
      <c r="FG207" s="23"/>
      <c r="FH207" s="23"/>
      <c r="FI207" s="23"/>
      <c r="FJ207" s="23"/>
      <c r="FK207" s="23"/>
      <c r="FL207" s="23"/>
      <c r="FM207" s="23"/>
      <c r="FN207" s="23"/>
      <c r="FO207" s="23"/>
      <c r="FP207" s="23"/>
      <c r="FQ207" s="23"/>
      <c r="FR207" s="23"/>
      <c r="FS207" s="23"/>
      <c r="FT207" s="23"/>
      <c r="FU207" s="23"/>
      <c r="FV207" s="23"/>
      <c r="FW207" s="23"/>
      <c r="FX207" s="23"/>
      <c r="FY207" s="23"/>
      <c r="FZ207" s="23"/>
      <c r="GA207" s="23"/>
      <c r="GB207" s="23"/>
      <c r="GC207" s="23"/>
      <c r="GD207" s="23"/>
      <c r="GE207" s="23"/>
      <c r="GF207" s="23"/>
      <c r="GG207" s="23"/>
      <c r="GH207" s="23"/>
      <c r="GI207" s="23"/>
      <c r="GJ207" s="23"/>
      <c r="GK207" s="23"/>
      <c r="GL207" s="23"/>
      <c r="GM207" s="23"/>
      <c r="GN207" s="23"/>
      <c r="GO207" s="23"/>
      <c r="GP207" s="23"/>
      <c r="GQ207" s="23"/>
      <c r="GR207" s="23"/>
      <c r="GS207" s="23"/>
      <c r="GT207" s="23"/>
    </row>
    <row r="208" spans="1:202" s="24" customFormat="1" x14ac:dyDescent="0.25">
      <c r="A208"/>
      <c r="B208"/>
      <c r="C208"/>
      <c r="D208" s="48"/>
      <c r="E208" s="48"/>
      <c r="F208" s="48"/>
      <c r="G208" s="49"/>
      <c r="H208" s="48"/>
      <c r="I208" s="48"/>
      <c r="J208" s="48"/>
      <c r="K208" s="49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R208" s="23"/>
      <c r="BS208" s="23"/>
      <c r="BT208" s="23"/>
      <c r="BU208" s="23"/>
      <c r="BV208" s="23"/>
      <c r="BW208" s="23"/>
      <c r="BX208" s="23"/>
      <c r="BY208" s="23"/>
      <c r="BZ208" s="23"/>
      <c r="CA208" s="23"/>
      <c r="CB208" s="23"/>
      <c r="CC208" s="23"/>
      <c r="CD208" s="23"/>
      <c r="CE208" s="23"/>
      <c r="CF208" s="23"/>
      <c r="CG208" s="23"/>
      <c r="CH208" s="23"/>
      <c r="CI208" s="23"/>
      <c r="CJ208" s="23"/>
      <c r="CK208" s="23"/>
      <c r="CL208" s="23"/>
      <c r="CM208" s="23"/>
      <c r="CN208" s="23"/>
      <c r="CO208" s="23"/>
      <c r="CP208" s="23"/>
      <c r="CQ208" s="23"/>
      <c r="CR208" s="23"/>
      <c r="CS208" s="23"/>
      <c r="CT208" s="23"/>
      <c r="CU208" s="23"/>
      <c r="CV208" s="23"/>
      <c r="CW208" s="23"/>
      <c r="CX208" s="23"/>
      <c r="CY208" s="23"/>
      <c r="CZ208" s="23"/>
      <c r="DA208" s="23"/>
      <c r="DB208" s="23"/>
      <c r="DC208" s="23"/>
      <c r="DD208" s="23"/>
      <c r="DE208" s="23"/>
      <c r="DF208" s="23"/>
      <c r="DG208" s="23"/>
      <c r="DH208" s="23"/>
      <c r="DI208" s="23"/>
      <c r="DJ208" s="23"/>
      <c r="DK208" s="23"/>
      <c r="DL208" s="23"/>
      <c r="DM208" s="23"/>
      <c r="DN208" s="23"/>
      <c r="DO208" s="23"/>
      <c r="DP208" s="23"/>
      <c r="DQ208" s="23"/>
      <c r="DR208" s="23"/>
      <c r="DS208" s="23"/>
      <c r="DT208" s="23"/>
      <c r="DU208" s="23"/>
      <c r="DV208" s="23"/>
      <c r="DW208" s="23"/>
      <c r="DX208" s="23"/>
      <c r="DY208" s="23"/>
      <c r="DZ208" s="23"/>
      <c r="EA208" s="23"/>
      <c r="EB208" s="23"/>
      <c r="EC208" s="23"/>
      <c r="ED208" s="23"/>
      <c r="EE208" s="23"/>
      <c r="EF208" s="23"/>
      <c r="EG208" s="23"/>
      <c r="EH208" s="23"/>
      <c r="EI208" s="23"/>
      <c r="EJ208" s="23"/>
      <c r="EK208" s="23"/>
      <c r="EL208" s="23"/>
      <c r="EM208" s="23"/>
      <c r="EN208" s="23"/>
      <c r="EO208" s="23"/>
      <c r="EP208" s="23"/>
      <c r="EQ208" s="23"/>
      <c r="ER208" s="23"/>
      <c r="ES208" s="23"/>
      <c r="ET208" s="23"/>
      <c r="EU208" s="23"/>
      <c r="EV208" s="23"/>
      <c r="EW208" s="23"/>
      <c r="EX208" s="23"/>
      <c r="EY208" s="23"/>
      <c r="EZ208" s="23"/>
      <c r="FA208" s="23"/>
      <c r="FB208" s="23"/>
      <c r="FC208" s="23"/>
      <c r="FD208" s="23"/>
      <c r="FE208" s="23"/>
      <c r="FF208" s="23"/>
      <c r="FG208" s="23"/>
      <c r="FH208" s="23"/>
      <c r="FI208" s="23"/>
      <c r="FJ208" s="23"/>
      <c r="FK208" s="23"/>
      <c r="FL208" s="23"/>
      <c r="FM208" s="23"/>
      <c r="FN208" s="23"/>
      <c r="FO208" s="23"/>
      <c r="FP208" s="23"/>
      <c r="FQ208" s="23"/>
      <c r="FR208" s="23"/>
      <c r="FS208" s="23"/>
      <c r="FT208" s="23"/>
      <c r="FU208" s="23"/>
      <c r="FV208" s="23"/>
      <c r="FW208" s="23"/>
      <c r="FX208" s="23"/>
      <c r="FY208" s="23"/>
      <c r="FZ208" s="23"/>
      <c r="GA208" s="23"/>
      <c r="GB208" s="23"/>
      <c r="GC208" s="23"/>
      <c r="GD208" s="23"/>
      <c r="GE208" s="23"/>
      <c r="GF208" s="23"/>
      <c r="GG208" s="23"/>
      <c r="GH208" s="23"/>
      <c r="GI208" s="23"/>
      <c r="GJ208" s="23"/>
      <c r="GK208" s="23"/>
      <c r="GL208" s="23"/>
      <c r="GM208" s="23"/>
      <c r="GN208" s="23"/>
      <c r="GO208" s="23"/>
      <c r="GP208" s="23"/>
      <c r="GQ208" s="23"/>
      <c r="GR208" s="23"/>
      <c r="GS208" s="23"/>
      <c r="GT208" s="23"/>
    </row>
    <row r="209" spans="1:202" s="24" customFormat="1" x14ac:dyDescent="0.25">
      <c r="A209"/>
      <c r="B209"/>
      <c r="C209"/>
      <c r="D209" s="48"/>
      <c r="E209" s="48"/>
      <c r="F209" s="48"/>
      <c r="G209" s="49"/>
      <c r="H209" s="48"/>
      <c r="I209" s="48"/>
      <c r="J209" s="48"/>
      <c r="K209" s="49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  <c r="BS209" s="23"/>
      <c r="BT209" s="23"/>
      <c r="BU209" s="23"/>
      <c r="BV209" s="23"/>
      <c r="BW209" s="23"/>
      <c r="BX209" s="23"/>
      <c r="BY209" s="23"/>
      <c r="BZ209" s="23"/>
      <c r="CA209" s="23"/>
      <c r="CB209" s="23"/>
      <c r="CC209" s="23"/>
      <c r="CD209" s="23"/>
      <c r="CE209" s="23"/>
      <c r="CF209" s="23"/>
      <c r="CG209" s="23"/>
      <c r="CH209" s="23"/>
      <c r="CI209" s="23"/>
      <c r="CJ209" s="23"/>
      <c r="CK209" s="23"/>
      <c r="CL209" s="23"/>
      <c r="CM209" s="23"/>
      <c r="CN209" s="23"/>
      <c r="CO209" s="23"/>
      <c r="CP209" s="23"/>
      <c r="CQ209" s="23"/>
      <c r="CR209" s="23"/>
      <c r="CS209" s="23"/>
      <c r="CT209" s="23"/>
      <c r="CU209" s="23"/>
      <c r="CV209" s="23"/>
      <c r="CW209" s="23"/>
      <c r="CX209" s="23"/>
      <c r="CY209" s="23"/>
      <c r="CZ209" s="23"/>
      <c r="DA209" s="23"/>
      <c r="DB209" s="23"/>
      <c r="DC209" s="23"/>
      <c r="DD209" s="23"/>
      <c r="DE209" s="23"/>
      <c r="DF209" s="23"/>
      <c r="DG209" s="23"/>
      <c r="DH209" s="23"/>
      <c r="DI209" s="23"/>
      <c r="DJ209" s="23"/>
      <c r="DK209" s="23"/>
      <c r="DL209" s="23"/>
      <c r="DM209" s="23"/>
      <c r="DN209" s="23"/>
      <c r="DO209" s="23"/>
      <c r="DP209" s="23"/>
      <c r="DQ209" s="23"/>
      <c r="DR209" s="23"/>
      <c r="DS209" s="23"/>
      <c r="DT209" s="23"/>
      <c r="DU209" s="23"/>
      <c r="DV209" s="23"/>
      <c r="DW209" s="23"/>
      <c r="DX209" s="23"/>
      <c r="DY209" s="23"/>
      <c r="DZ209" s="23"/>
      <c r="EA209" s="23"/>
      <c r="EB209" s="23"/>
      <c r="EC209" s="23"/>
      <c r="ED209" s="23"/>
      <c r="EE209" s="23"/>
      <c r="EF209" s="23"/>
      <c r="EG209" s="23"/>
      <c r="EH209" s="23"/>
      <c r="EI209" s="23"/>
      <c r="EJ209" s="23"/>
      <c r="EK209" s="23"/>
      <c r="EL209" s="23"/>
      <c r="EM209" s="23"/>
      <c r="EN209" s="23"/>
      <c r="EO209" s="23"/>
      <c r="EP209" s="23"/>
      <c r="EQ209" s="23"/>
      <c r="ER209" s="23"/>
      <c r="ES209" s="23"/>
      <c r="ET209" s="23"/>
      <c r="EU209" s="23"/>
      <c r="EV209" s="23"/>
      <c r="EW209" s="23"/>
      <c r="EX209" s="23"/>
      <c r="EY209" s="23"/>
      <c r="EZ209" s="23"/>
      <c r="FA209" s="23"/>
      <c r="FB209" s="23"/>
      <c r="FC209" s="23"/>
      <c r="FD209" s="23"/>
      <c r="FE209" s="23"/>
      <c r="FF209" s="23"/>
      <c r="FG209" s="23"/>
      <c r="FH209" s="23"/>
      <c r="FI209" s="23"/>
      <c r="FJ209" s="23"/>
      <c r="FK209" s="23"/>
      <c r="FL209" s="23"/>
      <c r="FM209" s="23"/>
      <c r="FN209" s="23"/>
      <c r="FO209" s="23"/>
      <c r="FP209" s="23"/>
      <c r="FQ209" s="23"/>
      <c r="FR209" s="23"/>
      <c r="FS209" s="23"/>
      <c r="FT209" s="23"/>
      <c r="FU209" s="23"/>
      <c r="FV209" s="23"/>
      <c r="FW209" s="23"/>
      <c r="FX209" s="23"/>
      <c r="FY209" s="23"/>
      <c r="FZ209" s="23"/>
      <c r="GA209" s="23"/>
      <c r="GB209" s="23"/>
      <c r="GC209" s="23"/>
      <c r="GD209" s="23"/>
      <c r="GE209" s="23"/>
      <c r="GF209" s="23"/>
      <c r="GG209" s="23"/>
      <c r="GH209" s="23"/>
      <c r="GI209" s="23"/>
      <c r="GJ209" s="23"/>
      <c r="GK209" s="23"/>
      <c r="GL209" s="23"/>
      <c r="GM209" s="23"/>
      <c r="GN209" s="23"/>
      <c r="GO209" s="23"/>
      <c r="GP209" s="23"/>
      <c r="GQ209" s="23"/>
      <c r="GR209" s="23"/>
      <c r="GS209" s="23"/>
      <c r="GT209" s="23"/>
    </row>
    <row r="210" spans="1:202" s="24" customFormat="1" x14ac:dyDescent="0.25">
      <c r="A210"/>
      <c r="B210"/>
      <c r="C210"/>
      <c r="D210" s="48"/>
      <c r="E210" s="48"/>
      <c r="F210" s="48"/>
      <c r="G210" s="49"/>
      <c r="H210" s="48"/>
      <c r="I210" s="48"/>
      <c r="J210" s="48"/>
      <c r="K210" s="49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Y210" s="23"/>
      <c r="BZ210" s="23"/>
      <c r="CA210" s="23"/>
      <c r="CB210" s="23"/>
      <c r="CC210" s="23"/>
      <c r="CD210" s="23"/>
      <c r="CE210" s="23"/>
      <c r="CF210" s="23"/>
      <c r="CG210" s="23"/>
      <c r="CH210" s="23"/>
      <c r="CI210" s="23"/>
      <c r="CJ210" s="23"/>
      <c r="CK210" s="23"/>
      <c r="CL210" s="23"/>
      <c r="CM210" s="23"/>
      <c r="CN210" s="23"/>
      <c r="CO210" s="23"/>
      <c r="CP210" s="23"/>
      <c r="CQ210" s="23"/>
      <c r="CR210" s="23"/>
      <c r="CS210" s="23"/>
      <c r="CT210" s="23"/>
      <c r="CU210" s="23"/>
      <c r="CV210" s="23"/>
      <c r="CW210" s="23"/>
      <c r="CX210" s="23"/>
      <c r="CY210" s="23"/>
      <c r="CZ210" s="23"/>
      <c r="DA210" s="23"/>
      <c r="DB210" s="23"/>
      <c r="DC210" s="23"/>
      <c r="DD210" s="23"/>
      <c r="DE210" s="23"/>
      <c r="DF210" s="23"/>
      <c r="DG210" s="23"/>
      <c r="DH210" s="23"/>
      <c r="DI210" s="23"/>
      <c r="DJ210" s="23"/>
      <c r="DK210" s="23"/>
      <c r="DL210" s="23"/>
      <c r="DM210" s="23"/>
      <c r="DN210" s="23"/>
      <c r="DO210" s="23"/>
      <c r="DP210" s="23"/>
      <c r="DQ210" s="23"/>
      <c r="DR210" s="23"/>
      <c r="DS210" s="23"/>
      <c r="DT210" s="23"/>
      <c r="DU210" s="23"/>
      <c r="DV210" s="23"/>
      <c r="DW210" s="23"/>
      <c r="DX210" s="23"/>
      <c r="DY210" s="23"/>
      <c r="DZ210" s="23"/>
      <c r="EA210" s="23"/>
      <c r="EB210" s="23"/>
      <c r="EC210" s="23"/>
      <c r="ED210" s="23"/>
      <c r="EE210" s="23"/>
      <c r="EF210" s="23"/>
      <c r="EG210" s="23"/>
      <c r="EH210" s="23"/>
      <c r="EI210" s="23"/>
      <c r="EJ210" s="23"/>
      <c r="EK210" s="23"/>
      <c r="EL210" s="23"/>
      <c r="EM210" s="23"/>
      <c r="EN210" s="23"/>
      <c r="EO210" s="23"/>
      <c r="EP210" s="23"/>
      <c r="EQ210" s="23"/>
      <c r="ER210" s="23"/>
      <c r="ES210" s="23"/>
      <c r="ET210" s="23"/>
      <c r="EU210" s="23"/>
      <c r="EV210" s="23"/>
      <c r="EW210" s="23"/>
      <c r="EX210" s="23"/>
      <c r="EY210" s="23"/>
      <c r="EZ210" s="23"/>
      <c r="FA210" s="23"/>
      <c r="FB210" s="23"/>
      <c r="FC210" s="23"/>
      <c r="FD210" s="23"/>
      <c r="FE210" s="23"/>
      <c r="FF210" s="23"/>
      <c r="FG210" s="23"/>
      <c r="FH210" s="23"/>
      <c r="FI210" s="23"/>
      <c r="FJ210" s="23"/>
      <c r="FK210" s="23"/>
      <c r="FL210" s="23"/>
      <c r="FM210" s="23"/>
      <c r="FN210" s="23"/>
      <c r="FO210" s="23"/>
      <c r="FP210" s="23"/>
      <c r="FQ210" s="23"/>
      <c r="FR210" s="23"/>
      <c r="FS210" s="23"/>
      <c r="FT210" s="23"/>
      <c r="FU210" s="23"/>
      <c r="FV210" s="23"/>
      <c r="FW210" s="23"/>
      <c r="FX210" s="23"/>
      <c r="FY210" s="23"/>
      <c r="FZ210" s="23"/>
      <c r="GA210" s="23"/>
      <c r="GB210" s="23"/>
      <c r="GC210" s="23"/>
      <c r="GD210" s="23"/>
      <c r="GE210" s="23"/>
      <c r="GF210" s="23"/>
      <c r="GG210" s="23"/>
      <c r="GH210" s="23"/>
      <c r="GI210" s="23"/>
      <c r="GJ210" s="23"/>
      <c r="GK210" s="23"/>
      <c r="GL210" s="23"/>
      <c r="GM210" s="23"/>
      <c r="GN210" s="23"/>
      <c r="GO210" s="23"/>
      <c r="GP210" s="23"/>
      <c r="GQ210" s="23"/>
      <c r="GR210" s="23"/>
      <c r="GS210" s="23"/>
      <c r="GT210" s="23"/>
    </row>
    <row r="211" spans="1:202" s="24" customFormat="1" x14ac:dyDescent="0.25">
      <c r="A211"/>
      <c r="B211"/>
      <c r="C211"/>
      <c r="D211" s="48"/>
      <c r="E211" s="48"/>
      <c r="F211" s="48"/>
      <c r="G211" s="49"/>
      <c r="H211" s="48"/>
      <c r="I211" s="48"/>
      <c r="J211" s="48"/>
      <c r="K211" s="49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E211" s="23"/>
      <c r="CF211" s="23"/>
      <c r="CG211" s="23"/>
      <c r="CH211" s="23"/>
      <c r="CI211" s="23"/>
      <c r="CJ211" s="23"/>
      <c r="CK211" s="23"/>
      <c r="CL211" s="23"/>
      <c r="CM211" s="23"/>
      <c r="CN211" s="23"/>
      <c r="CO211" s="23"/>
      <c r="CP211" s="23"/>
      <c r="CQ211" s="23"/>
      <c r="CR211" s="23"/>
      <c r="CS211" s="23"/>
      <c r="CT211" s="23"/>
      <c r="CU211" s="23"/>
      <c r="CV211" s="23"/>
      <c r="CW211" s="23"/>
      <c r="CX211" s="23"/>
      <c r="CY211" s="23"/>
      <c r="CZ211" s="23"/>
      <c r="DA211" s="23"/>
      <c r="DB211" s="23"/>
      <c r="DC211" s="23"/>
      <c r="DD211" s="23"/>
      <c r="DE211" s="23"/>
      <c r="DF211" s="23"/>
      <c r="DG211" s="23"/>
      <c r="DH211" s="23"/>
      <c r="DI211" s="23"/>
      <c r="DJ211" s="23"/>
      <c r="DK211" s="23"/>
      <c r="DL211" s="23"/>
      <c r="DM211" s="23"/>
      <c r="DN211" s="23"/>
      <c r="DO211" s="23"/>
      <c r="DP211" s="23"/>
      <c r="DQ211" s="23"/>
      <c r="DR211" s="23"/>
      <c r="DS211" s="23"/>
      <c r="DT211" s="23"/>
      <c r="DU211" s="23"/>
      <c r="DV211" s="23"/>
      <c r="DW211" s="23"/>
      <c r="DX211" s="23"/>
      <c r="DY211" s="23"/>
      <c r="DZ211" s="23"/>
      <c r="EA211" s="23"/>
      <c r="EB211" s="23"/>
      <c r="EC211" s="23"/>
      <c r="ED211" s="23"/>
      <c r="EE211" s="23"/>
      <c r="EF211" s="23"/>
      <c r="EG211" s="23"/>
      <c r="EH211" s="23"/>
      <c r="EI211" s="23"/>
      <c r="EJ211" s="23"/>
      <c r="EK211" s="23"/>
      <c r="EL211" s="23"/>
      <c r="EM211" s="23"/>
      <c r="EN211" s="23"/>
      <c r="EO211" s="23"/>
      <c r="EP211" s="23"/>
      <c r="EQ211" s="23"/>
      <c r="ER211" s="23"/>
      <c r="ES211" s="23"/>
      <c r="ET211" s="23"/>
      <c r="EU211" s="23"/>
      <c r="EV211" s="23"/>
      <c r="EW211" s="23"/>
      <c r="EX211" s="23"/>
      <c r="EY211" s="23"/>
      <c r="EZ211" s="23"/>
      <c r="FA211" s="23"/>
      <c r="FB211" s="23"/>
      <c r="FC211" s="23"/>
      <c r="FD211" s="23"/>
      <c r="FE211" s="23"/>
      <c r="FF211" s="23"/>
      <c r="FG211" s="23"/>
      <c r="FH211" s="23"/>
      <c r="FI211" s="23"/>
      <c r="FJ211" s="23"/>
      <c r="FK211" s="23"/>
      <c r="FL211" s="23"/>
      <c r="FM211" s="23"/>
      <c r="FN211" s="23"/>
      <c r="FO211" s="23"/>
      <c r="FP211" s="23"/>
      <c r="FQ211" s="23"/>
      <c r="FR211" s="23"/>
      <c r="FS211" s="23"/>
      <c r="FT211" s="23"/>
      <c r="FU211" s="23"/>
      <c r="FV211" s="23"/>
      <c r="FW211" s="23"/>
      <c r="FX211" s="23"/>
      <c r="FY211" s="23"/>
      <c r="FZ211" s="23"/>
      <c r="GA211" s="23"/>
      <c r="GB211" s="23"/>
      <c r="GC211" s="23"/>
      <c r="GD211" s="23"/>
      <c r="GE211" s="23"/>
      <c r="GF211" s="23"/>
      <c r="GG211" s="23"/>
      <c r="GH211" s="23"/>
      <c r="GI211" s="23"/>
      <c r="GJ211" s="23"/>
      <c r="GK211" s="23"/>
      <c r="GL211" s="23"/>
      <c r="GM211" s="23"/>
      <c r="GN211" s="23"/>
      <c r="GO211" s="23"/>
      <c r="GP211" s="23"/>
      <c r="GQ211" s="23"/>
      <c r="GR211" s="23"/>
      <c r="GS211" s="23"/>
      <c r="GT211" s="23"/>
    </row>
    <row r="212" spans="1:202" s="24" customFormat="1" x14ac:dyDescent="0.25">
      <c r="A212"/>
      <c r="B212"/>
      <c r="C212"/>
      <c r="D212" s="48"/>
      <c r="E212" s="48"/>
      <c r="F212" s="48"/>
      <c r="G212" s="49"/>
      <c r="H212" s="48"/>
      <c r="I212" s="48"/>
      <c r="J212" s="48"/>
      <c r="K212" s="49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  <c r="CC212" s="23"/>
      <c r="CD212" s="23"/>
      <c r="CE212" s="23"/>
      <c r="CF212" s="23"/>
      <c r="CG212" s="23"/>
      <c r="CH212" s="23"/>
      <c r="CI212" s="23"/>
      <c r="CJ212" s="23"/>
      <c r="CK212" s="23"/>
      <c r="CL212" s="23"/>
      <c r="CM212" s="23"/>
      <c r="CN212" s="23"/>
      <c r="CO212" s="23"/>
      <c r="CP212" s="23"/>
      <c r="CQ212" s="23"/>
      <c r="CR212" s="23"/>
      <c r="CS212" s="23"/>
      <c r="CT212" s="23"/>
      <c r="CU212" s="23"/>
      <c r="CV212" s="23"/>
      <c r="CW212" s="23"/>
      <c r="CX212" s="23"/>
      <c r="CY212" s="23"/>
      <c r="CZ212" s="23"/>
      <c r="DA212" s="23"/>
      <c r="DB212" s="23"/>
      <c r="DC212" s="23"/>
      <c r="DD212" s="23"/>
      <c r="DE212" s="23"/>
      <c r="DF212" s="23"/>
      <c r="DG212" s="23"/>
      <c r="DH212" s="23"/>
      <c r="DI212" s="23"/>
      <c r="DJ212" s="23"/>
      <c r="DK212" s="23"/>
      <c r="DL212" s="23"/>
      <c r="DM212" s="23"/>
      <c r="DN212" s="23"/>
      <c r="DO212" s="23"/>
      <c r="DP212" s="23"/>
      <c r="DQ212" s="23"/>
      <c r="DR212" s="23"/>
      <c r="DS212" s="23"/>
      <c r="DT212" s="23"/>
      <c r="DU212" s="23"/>
      <c r="DV212" s="23"/>
      <c r="DW212" s="23"/>
      <c r="DX212" s="23"/>
      <c r="DY212" s="23"/>
      <c r="DZ212" s="23"/>
      <c r="EA212" s="23"/>
      <c r="EB212" s="23"/>
      <c r="EC212" s="23"/>
      <c r="ED212" s="23"/>
      <c r="EE212" s="23"/>
      <c r="EF212" s="23"/>
      <c r="EG212" s="23"/>
      <c r="EH212" s="23"/>
      <c r="EI212" s="23"/>
      <c r="EJ212" s="23"/>
      <c r="EK212" s="23"/>
      <c r="EL212" s="23"/>
      <c r="EM212" s="23"/>
      <c r="EN212" s="23"/>
      <c r="EO212" s="23"/>
      <c r="EP212" s="23"/>
      <c r="EQ212" s="23"/>
      <c r="ER212" s="23"/>
      <c r="ES212" s="23"/>
      <c r="ET212" s="23"/>
      <c r="EU212" s="23"/>
      <c r="EV212" s="23"/>
      <c r="EW212" s="23"/>
      <c r="EX212" s="23"/>
      <c r="EY212" s="23"/>
      <c r="EZ212" s="23"/>
      <c r="FA212" s="23"/>
      <c r="FB212" s="23"/>
      <c r="FC212" s="23"/>
      <c r="FD212" s="23"/>
      <c r="FE212" s="23"/>
      <c r="FF212" s="23"/>
      <c r="FG212" s="23"/>
      <c r="FH212" s="23"/>
      <c r="FI212" s="23"/>
      <c r="FJ212" s="23"/>
      <c r="FK212" s="23"/>
      <c r="FL212" s="23"/>
      <c r="FM212" s="23"/>
      <c r="FN212" s="23"/>
      <c r="FO212" s="23"/>
      <c r="FP212" s="23"/>
      <c r="FQ212" s="23"/>
      <c r="FR212" s="23"/>
      <c r="FS212" s="23"/>
      <c r="FT212" s="23"/>
      <c r="FU212" s="23"/>
      <c r="FV212" s="23"/>
      <c r="FW212" s="23"/>
      <c r="FX212" s="23"/>
      <c r="FY212" s="23"/>
      <c r="FZ212" s="23"/>
      <c r="GA212" s="23"/>
      <c r="GB212" s="23"/>
      <c r="GC212" s="23"/>
      <c r="GD212" s="23"/>
      <c r="GE212" s="23"/>
      <c r="GF212" s="23"/>
      <c r="GG212" s="23"/>
      <c r="GH212" s="23"/>
      <c r="GI212" s="23"/>
      <c r="GJ212" s="23"/>
      <c r="GK212" s="23"/>
      <c r="GL212" s="23"/>
      <c r="GM212" s="23"/>
      <c r="GN212" s="23"/>
      <c r="GO212" s="23"/>
      <c r="GP212" s="23"/>
      <c r="GQ212" s="23"/>
      <c r="GR212" s="23"/>
      <c r="GS212" s="23"/>
      <c r="GT212" s="23"/>
    </row>
    <row r="213" spans="1:202" s="24" customFormat="1" x14ac:dyDescent="0.25">
      <c r="A213"/>
      <c r="B213"/>
      <c r="C213"/>
      <c r="D213" s="48"/>
      <c r="E213" s="48"/>
      <c r="F213" s="48"/>
      <c r="G213" s="49"/>
      <c r="H213" s="48"/>
      <c r="I213" s="48"/>
      <c r="J213" s="48"/>
      <c r="K213" s="49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  <c r="CE213" s="23"/>
      <c r="CF213" s="23"/>
      <c r="CG213" s="23"/>
      <c r="CH213" s="23"/>
      <c r="CI213" s="23"/>
      <c r="CJ213" s="23"/>
      <c r="CK213" s="23"/>
      <c r="CL213" s="23"/>
      <c r="CM213" s="23"/>
      <c r="CN213" s="23"/>
      <c r="CO213" s="23"/>
      <c r="CP213" s="23"/>
      <c r="CQ213" s="23"/>
      <c r="CR213" s="23"/>
      <c r="CS213" s="23"/>
      <c r="CT213" s="23"/>
      <c r="CU213" s="23"/>
      <c r="CV213" s="23"/>
      <c r="CW213" s="23"/>
      <c r="CX213" s="23"/>
      <c r="CY213" s="23"/>
      <c r="CZ213" s="23"/>
      <c r="DA213" s="23"/>
      <c r="DB213" s="23"/>
      <c r="DC213" s="23"/>
      <c r="DD213" s="23"/>
      <c r="DE213" s="23"/>
      <c r="DF213" s="23"/>
      <c r="DG213" s="23"/>
      <c r="DH213" s="23"/>
      <c r="DI213" s="23"/>
      <c r="DJ213" s="23"/>
      <c r="DK213" s="23"/>
      <c r="DL213" s="23"/>
      <c r="DM213" s="23"/>
      <c r="DN213" s="23"/>
      <c r="DO213" s="23"/>
      <c r="DP213" s="23"/>
      <c r="DQ213" s="23"/>
      <c r="DR213" s="23"/>
      <c r="DS213" s="23"/>
      <c r="DT213" s="23"/>
      <c r="DU213" s="23"/>
      <c r="DV213" s="23"/>
      <c r="DW213" s="23"/>
      <c r="DX213" s="23"/>
      <c r="DY213" s="23"/>
      <c r="DZ213" s="23"/>
      <c r="EA213" s="23"/>
      <c r="EB213" s="23"/>
      <c r="EC213" s="23"/>
      <c r="ED213" s="23"/>
      <c r="EE213" s="23"/>
      <c r="EF213" s="23"/>
      <c r="EG213" s="23"/>
      <c r="EH213" s="23"/>
      <c r="EI213" s="23"/>
      <c r="EJ213" s="23"/>
      <c r="EK213" s="23"/>
      <c r="EL213" s="23"/>
      <c r="EM213" s="23"/>
      <c r="EN213" s="23"/>
      <c r="EO213" s="23"/>
      <c r="EP213" s="23"/>
      <c r="EQ213" s="23"/>
      <c r="ER213" s="23"/>
      <c r="ES213" s="23"/>
      <c r="ET213" s="23"/>
      <c r="EU213" s="23"/>
      <c r="EV213" s="23"/>
      <c r="EW213" s="23"/>
      <c r="EX213" s="23"/>
      <c r="EY213" s="23"/>
      <c r="EZ213" s="23"/>
      <c r="FA213" s="23"/>
      <c r="FB213" s="23"/>
      <c r="FC213" s="23"/>
      <c r="FD213" s="23"/>
      <c r="FE213" s="23"/>
      <c r="FF213" s="23"/>
      <c r="FG213" s="23"/>
      <c r="FH213" s="23"/>
      <c r="FI213" s="23"/>
      <c r="FJ213" s="23"/>
      <c r="FK213" s="23"/>
      <c r="FL213" s="23"/>
      <c r="FM213" s="23"/>
      <c r="FN213" s="23"/>
      <c r="FO213" s="23"/>
      <c r="FP213" s="23"/>
      <c r="FQ213" s="23"/>
      <c r="FR213" s="23"/>
      <c r="FS213" s="23"/>
      <c r="FT213" s="23"/>
      <c r="FU213" s="23"/>
      <c r="FV213" s="23"/>
      <c r="FW213" s="23"/>
      <c r="FX213" s="23"/>
      <c r="FY213" s="23"/>
      <c r="FZ213" s="23"/>
      <c r="GA213" s="23"/>
      <c r="GB213" s="23"/>
      <c r="GC213" s="23"/>
      <c r="GD213" s="23"/>
      <c r="GE213" s="23"/>
      <c r="GF213" s="23"/>
      <c r="GG213" s="23"/>
      <c r="GH213" s="23"/>
      <c r="GI213" s="23"/>
      <c r="GJ213" s="23"/>
      <c r="GK213" s="23"/>
      <c r="GL213" s="23"/>
      <c r="GM213" s="23"/>
      <c r="GN213" s="23"/>
      <c r="GO213" s="23"/>
      <c r="GP213" s="23"/>
      <c r="GQ213" s="23"/>
      <c r="GR213" s="23"/>
      <c r="GS213" s="23"/>
      <c r="GT213" s="23"/>
    </row>
    <row r="214" spans="1:202" s="24" customFormat="1" x14ac:dyDescent="0.25">
      <c r="A214"/>
      <c r="B214"/>
      <c r="C214"/>
      <c r="D214" s="48"/>
      <c r="E214" s="48"/>
      <c r="F214" s="48"/>
      <c r="G214" s="49"/>
      <c r="H214" s="48"/>
      <c r="I214" s="48"/>
      <c r="J214" s="48"/>
      <c r="K214" s="49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  <c r="CU214" s="23"/>
      <c r="CV214" s="23"/>
      <c r="CW214" s="23"/>
      <c r="CX214" s="23"/>
      <c r="CY214" s="23"/>
      <c r="CZ214" s="23"/>
      <c r="DA214" s="23"/>
      <c r="DB214" s="23"/>
      <c r="DC214" s="23"/>
      <c r="DD214" s="23"/>
      <c r="DE214" s="23"/>
      <c r="DF214" s="23"/>
      <c r="DG214" s="23"/>
      <c r="DH214" s="23"/>
      <c r="DI214" s="23"/>
      <c r="DJ214" s="23"/>
      <c r="DK214" s="23"/>
      <c r="DL214" s="23"/>
      <c r="DM214" s="23"/>
      <c r="DN214" s="23"/>
      <c r="DO214" s="23"/>
      <c r="DP214" s="23"/>
      <c r="DQ214" s="23"/>
      <c r="DR214" s="23"/>
      <c r="DS214" s="23"/>
      <c r="DT214" s="23"/>
      <c r="DU214" s="23"/>
      <c r="DV214" s="23"/>
      <c r="DW214" s="23"/>
      <c r="DX214" s="23"/>
      <c r="DY214" s="23"/>
      <c r="DZ214" s="23"/>
      <c r="EA214" s="23"/>
      <c r="EB214" s="23"/>
      <c r="EC214" s="23"/>
      <c r="ED214" s="23"/>
      <c r="EE214" s="23"/>
      <c r="EF214" s="23"/>
      <c r="EG214" s="23"/>
      <c r="EH214" s="23"/>
      <c r="EI214" s="23"/>
      <c r="EJ214" s="23"/>
      <c r="EK214" s="23"/>
      <c r="EL214" s="23"/>
      <c r="EM214" s="23"/>
      <c r="EN214" s="23"/>
      <c r="EO214" s="23"/>
      <c r="EP214" s="23"/>
      <c r="EQ214" s="23"/>
      <c r="ER214" s="23"/>
      <c r="ES214" s="23"/>
      <c r="ET214" s="23"/>
      <c r="EU214" s="23"/>
      <c r="EV214" s="23"/>
      <c r="EW214" s="23"/>
      <c r="EX214" s="23"/>
      <c r="EY214" s="23"/>
      <c r="EZ214" s="23"/>
      <c r="FA214" s="23"/>
      <c r="FB214" s="23"/>
      <c r="FC214" s="23"/>
      <c r="FD214" s="23"/>
      <c r="FE214" s="23"/>
      <c r="FF214" s="23"/>
      <c r="FG214" s="23"/>
      <c r="FH214" s="23"/>
      <c r="FI214" s="23"/>
      <c r="FJ214" s="23"/>
      <c r="FK214" s="23"/>
      <c r="FL214" s="23"/>
      <c r="FM214" s="23"/>
      <c r="FN214" s="23"/>
      <c r="FO214" s="23"/>
      <c r="FP214" s="23"/>
      <c r="FQ214" s="23"/>
      <c r="FR214" s="23"/>
      <c r="FS214" s="23"/>
      <c r="FT214" s="23"/>
      <c r="FU214" s="23"/>
      <c r="FV214" s="23"/>
      <c r="FW214" s="23"/>
      <c r="FX214" s="23"/>
      <c r="FY214" s="23"/>
      <c r="FZ214" s="23"/>
      <c r="GA214" s="23"/>
      <c r="GB214" s="23"/>
      <c r="GC214" s="23"/>
      <c r="GD214" s="23"/>
      <c r="GE214" s="23"/>
      <c r="GF214" s="23"/>
      <c r="GG214" s="23"/>
      <c r="GH214" s="23"/>
      <c r="GI214" s="23"/>
      <c r="GJ214" s="23"/>
      <c r="GK214" s="23"/>
      <c r="GL214" s="23"/>
      <c r="GM214" s="23"/>
      <c r="GN214" s="23"/>
      <c r="GO214" s="23"/>
      <c r="GP214" s="23"/>
      <c r="GQ214" s="23"/>
      <c r="GR214" s="23"/>
      <c r="GS214" s="23"/>
      <c r="GT214" s="23"/>
    </row>
    <row r="215" spans="1:202" s="24" customFormat="1" x14ac:dyDescent="0.25">
      <c r="A215"/>
      <c r="B215"/>
      <c r="C215"/>
      <c r="D215" s="48"/>
      <c r="E215" s="48"/>
      <c r="F215" s="48"/>
      <c r="G215" s="49"/>
      <c r="H215" s="48"/>
      <c r="I215" s="48"/>
      <c r="J215" s="48"/>
      <c r="K215" s="49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  <c r="CU215" s="23"/>
      <c r="CV215" s="23"/>
      <c r="CW215" s="23"/>
      <c r="CX215" s="23"/>
      <c r="CY215" s="23"/>
      <c r="CZ215" s="23"/>
      <c r="DA215" s="23"/>
      <c r="DB215" s="23"/>
      <c r="DC215" s="23"/>
      <c r="DD215" s="23"/>
      <c r="DE215" s="23"/>
      <c r="DF215" s="23"/>
      <c r="DG215" s="23"/>
      <c r="DH215" s="23"/>
      <c r="DI215" s="23"/>
      <c r="DJ215" s="23"/>
      <c r="DK215" s="23"/>
      <c r="DL215" s="23"/>
      <c r="DM215" s="23"/>
      <c r="DN215" s="23"/>
      <c r="DO215" s="23"/>
      <c r="DP215" s="23"/>
      <c r="DQ215" s="23"/>
      <c r="DR215" s="23"/>
      <c r="DS215" s="23"/>
      <c r="DT215" s="23"/>
      <c r="DU215" s="23"/>
      <c r="DV215" s="23"/>
      <c r="DW215" s="23"/>
      <c r="DX215" s="23"/>
      <c r="DY215" s="23"/>
      <c r="DZ215" s="23"/>
      <c r="EA215" s="23"/>
      <c r="EB215" s="23"/>
      <c r="EC215" s="23"/>
      <c r="ED215" s="23"/>
      <c r="EE215" s="23"/>
      <c r="EF215" s="23"/>
      <c r="EG215" s="23"/>
      <c r="EH215" s="23"/>
      <c r="EI215" s="23"/>
      <c r="EJ215" s="23"/>
      <c r="EK215" s="23"/>
      <c r="EL215" s="23"/>
      <c r="EM215" s="23"/>
      <c r="EN215" s="23"/>
      <c r="EO215" s="23"/>
      <c r="EP215" s="23"/>
      <c r="EQ215" s="23"/>
      <c r="ER215" s="23"/>
      <c r="ES215" s="23"/>
      <c r="ET215" s="23"/>
      <c r="EU215" s="23"/>
      <c r="EV215" s="23"/>
      <c r="EW215" s="23"/>
      <c r="EX215" s="23"/>
      <c r="EY215" s="23"/>
      <c r="EZ215" s="23"/>
      <c r="FA215" s="23"/>
      <c r="FB215" s="23"/>
      <c r="FC215" s="23"/>
      <c r="FD215" s="23"/>
      <c r="FE215" s="23"/>
      <c r="FF215" s="23"/>
      <c r="FG215" s="23"/>
      <c r="FH215" s="23"/>
      <c r="FI215" s="23"/>
      <c r="FJ215" s="23"/>
      <c r="FK215" s="23"/>
      <c r="FL215" s="23"/>
      <c r="FM215" s="23"/>
      <c r="FN215" s="23"/>
      <c r="FO215" s="23"/>
      <c r="FP215" s="23"/>
      <c r="FQ215" s="23"/>
      <c r="FR215" s="23"/>
      <c r="FS215" s="23"/>
      <c r="FT215" s="23"/>
      <c r="FU215" s="23"/>
      <c r="FV215" s="23"/>
      <c r="FW215" s="23"/>
      <c r="FX215" s="23"/>
      <c r="FY215" s="23"/>
      <c r="FZ215" s="23"/>
      <c r="GA215" s="23"/>
      <c r="GB215" s="23"/>
      <c r="GC215" s="23"/>
      <c r="GD215" s="23"/>
      <c r="GE215" s="23"/>
      <c r="GF215" s="23"/>
      <c r="GG215" s="23"/>
      <c r="GH215" s="23"/>
      <c r="GI215" s="23"/>
      <c r="GJ215" s="23"/>
      <c r="GK215" s="23"/>
      <c r="GL215" s="23"/>
      <c r="GM215" s="23"/>
      <c r="GN215" s="23"/>
      <c r="GO215" s="23"/>
      <c r="GP215" s="23"/>
      <c r="GQ215" s="23"/>
      <c r="GR215" s="23"/>
      <c r="GS215" s="23"/>
      <c r="GT215" s="23"/>
    </row>
    <row r="216" spans="1:202" s="24" customFormat="1" x14ac:dyDescent="0.25">
      <c r="A216"/>
      <c r="B216"/>
      <c r="C216"/>
      <c r="D216" s="48"/>
      <c r="E216" s="48"/>
      <c r="F216" s="48"/>
      <c r="G216" s="49"/>
      <c r="H216" s="48"/>
      <c r="I216" s="48"/>
      <c r="J216" s="48"/>
      <c r="K216" s="49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  <c r="CC216" s="23"/>
      <c r="CD216" s="23"/>
      <c r="CE216" s="23"/>
      <c r="CF216" s="23"/>
      <c r="CG216" s="23"/>
      <c r="CH216" s="23"/>
      <c r="CI216" s="23"/>
      <c r="CJ216" s="23"/>
      <c r="CK216" s="23"/>
      <c r="CL216" s="23"/>
      <c r="CM216" s="23"/>
      <c r="CN216" s="23"/>
      <c r="CO216" s="23"/>
      <c r="CP216" s="23"/>
      <c r="CQ216" s="23"/>
      <c r="CR216" s="23"/>
      <c r="CS216" s="23"/>
      <c r="CT216" s="23"/>
      <c r="CU216" s="23"/>
      <c r="CV216" s="23"/>
      <c r="CW216" s="23"/>
      <c r="CX216" s="23"/>
      <c r="CY216" s="23"/>
      <c r="CZ216" s="23"/>
      <c r="DA216" s="23"/>
      <c r="DB216" s="23"/>
      <c r="DC216" s="23"/>
      <c r="DD216" s="23"/>
      <c r="DE216" s="23"/>
      <c r="DF216" s="23"/>
      <c r="DG216" s="23"/>
      <c r="DH216" s="23"/>
      <c r="DI216" s="23"/>
      <c r="DJ216" s="23"/>
      <c r="DK216" s="23"/>
      <c r="DL216" s="23"/>
      <c r="DM216" s="23"/>
      <c r="DN216" s="23"/>
      <c r="DO216" s="23"/>
      <c r="DP216" s="23"/>
      <c r="DQ216" s="23"/>
      <c r="DR216" s="23"/>
      <c r="DS216" s="23"/>
      <c r="DT216" s="23"/>
      <c r="DU216" s="23"/>
      <c r="DV216" s="23"/>
      <c r="DW216" s="23"/>
      <c r="DX216" s="23"/>
      <c r="DY216" s="23"/>
      <c r="DZ216" s="23"/>
      <c r="EA216" s="23"/>
      <c r="EB216" s="23"/>
      <c r="EC216" s="23"/>
      <c r="ED216" s="23"/>
      <c r="EE216" s="23"/>
      <c r="EF216" s="23"/>
      <c r="EG216" s="23"/>
      <c r="EH216" s="23"/>
      <c r="EI216" s="23"/>
      <c r="EJ216" s="23"/>
      <c r="EK216" s="23"/>
      <c r="EL216" s="23"/>
      <c r="EM216" s="23"/>
      <c r="EN216" s="23"/>
      <c r="EO216" s="23"/>
      <c r="EP216" s="23"/>
      <c r="EQ216" s="23"/>
      <c r="ER216" s="23"/>
      <c r="ES216" s="23"/>
      <c r="ET216" s="23"/>
      <c r="EU216" s="23"/>
      <c r="EV216" s="23"/>
      <c r="EW216" s="23"/>
      <c r="EX216" s="23"/>
      <c r="EY216" s="23"/>
      <c r="EZ216" s="23"/>
      <c r="FA216" s="23"/>
      <c r="FB216" s="23"/>
      <c r="FC216" s="23"/>
      <c r="FD216" s="23"/>
      <c r="FE216" s="23"/>
      <c r="FF216" s="23"/>
      <c r="FG216" s="23"/>
      <c r="FH216" s="23"/>
      <c r="FI216" s="23"/>
      <c r="FJ216" s="23"/>
      <c r="FK216" s="23"/>
      <c r="FL216" s="23"/>
      <c r="FM216" s="23"/>
      <c r="FN216" s="23"/>
      <c r="FO216" s="23"/>
      <c r="FP216" s="23"/>
      <c r="FQ216" s="23"/>
      <c r="FR216" s="23"/>
      <c r="FS216" s="23"/>
      <c r="FT216" s="23"/>
      <c r="FU216" s="23"/>
      <c r="FV216" s="23"/>
      <c r="FW216" s="23"/>
      <c r="FX216" s="23"/>
      <c r="FY216" s="23"/>
      <c r="FZ216" s="23"/>
      <c r="GA216" s="23"/>
      <c r="GB216" s="23"/>
      <c r="GC216" s="23"/>
      <c r="GD216" s="23"/>
      <c r="GE216" s="23"/>
      <c r="GF216" s="23"/>
      <c r="GG216" s="23"/>
      <c r="GH216" s="23"/>
      <c r="GI216" s="23"/>
      <c r="GJ216" s="23"/>
      <c r="GK216" s="23"/>
      <c r="GL216" s="23"/>
      <c r="GM216" s="23"/>
      <c r="GN216" s="23"/>
      <c r="GO216" s="23"/>
      <c r="GP216" s="23"/>
      <c r="GQ216" s="23"/>
      <c r="GR216" s="23"/>
      <c r="GS216" s="23"/>
      <c r="GT216" s="23"/>
    </row>
    <row r="217" spans="1:202" s="24" customFormat="1" x14ac:dyDescent="0.25">
      <c r="A217"/>
      <c r="B217"/>
      <c r="C217"/>
      <c r="D217" s="50">
        <f>SUM(D111:D216)</f>
        <v>0</v>
      </c>
      <c r="E217" s="50">
        <f>SUM(E111:E216)</f>
        <v>0</v>
      </c>
      <c r="F217" s="50">
        <f t="shared" ref="F217:K217" si="7">SUM(F111:F216)</f>
        <v>0</v>
      </c>
      <c r="G217" s="50">
        <f t="shared" si="7"/>
        <v>0</v>
      </c>
      <c r="H217" s="50">
        <f t="shared" si="7"/>
        <v>0</v>
      </c>
      <c r="I217" s="50">
        <f t="shared" si="7"/>
        <v>0</v>
      </c>
      <c r="J217" s="50">
        <f t="shared" si="7"/>
        <v>0</v>
      </c>
      <c r="K217" s="50">
        <f t="shared" si="7"/>
        <v>0</v>
      </c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  <c r="CD217" s="23"/>
      <c r="CE217" s="23"/>
      <c r="CF217" s="23"/>
      <c r="CG217" s="23"/>
      <c r="CH217" s="23"/>
      <c r="CI217" s="23"/>
      <c r="CJ217" s="23"/>
      <c r="CK217" s="23"/>
      <c r="CL217" s="23"/>
      <c r="CM217" s="23"/>
      <c r="CN217" s="23"/>
      <c r="CO217" s="23"/>
      <c r="CP217" s="23"/>
      <c r="CQ217" s="23"/>
      <c r="CR217" s="23"/>
      <c r="CS217" s="23"/>
      <c r="CT217" s="23"/>
      <c r="CU217" s="23"/>
      <c r="CV217" s="23"/>
      <c r="CW217" s="23"/>
      <c r="CX217" s="23"/>
      <c r="CY217" s="23"/>
      <c r="CZ217" s="23"/>
      <c r="DA217" s="23"/>
      <c r="DB217" s="23"/>
      <c r="DC217" s="23"/>
      <c r="DD217" s="23"/>
      <c r="DE217" s="23"/>
      <c r="DF217" s="23"/>
      <c r="DG217" s="23"/>
      <c r="DH217" s="23"/>
      <c r="DI217" s="23"/>
      <c r="DJ217" s="23"/>
      <c r="DK217" s="23"/>
      <c r="DL217" s="23"/>
      <c r="DM217" s="23"/>
      <c r="DN217" s="23"/>
      <c r="DO217" s="23"/>
      <c r="DP217" s="23"/>
      <c r="DQ217" s="23"/>
      <c r="DR217" s="23"/>
      <c r="DS217" s="23"/>
      <c r="DT217" s="23"/>
      <c r="DU217" s="23"/>
      <c r="DV217" s="23"/>
      <c r="DW217" s="23"/>
      <c r="DX217" s="23"/>
      <c r="DY217" s="23"/>
      <c r="DZ217" s="23"/>
      <c r="EA217" s="23"/>
      <c r="EB217" s="23"/>
      <c r="EC217" s="23"/>
      <c r="ED217" s="23"/>
      <c r="EE217" s="23"/>
      <c r="EF217" s="23"/>
      <c r="EG217" s="23"/>
      <c r="EH217" s="23"/>
      <c r="EI217" s="23"/>
      <c r="EJ217" s="23"/>
      <c r="EK217" s="23"/>
      <c r="EL217" s="23"/>
      <c r="EM217" s="23"/>
      <c r="EN217" s="23"/>
      <c r="EO217" s="23"/>
      <c r="EP217" s="23"/>
      <c r="EQ217" s="23"/>
      <c r="ER217" s="23"/>
      <c r="ES217" s="23"/>
      <c r="ET217" s="23"/>
      <c r="EU217" s="23"/>
      <c r="EV217" s="23"/>
      <c r="EW217" s="23"/>
      <c r="EX217" s="23"/>
      <c r="EY217" s="23"/>
      <c r="EZ217" s="23"/>
      <c r="FA217" s="23"/>
      <c r="FB217" s="23"/>
      <c r="FC217" s="23"/>
      <c r="FD217" s="23"/>
      <c r="FE217" s="23"/>
      <c r="FF217" s="23"/>
      <c r="FG217" s="23"/>
      <c r="FH217" s="23"/>
      <c r="FI217" s="23"/>
      <c r="FJ217" s="23"/>
      <c r="FK217" s="23"/>
      <c r="FL217" s="23"/>
      <c r="FM217" s="23"/>
      <c r="FN217" s="23"/>
      <c r="FO217" s="23"/>
      <c r="FP217" s="23"/>
      <c r="FQ217" s="23"/>
      <c r="FR217" s="23"/>
      <c r="FS217" s="23"/>
      <c r="FT217" s="23"/>
      <c r="FU217" s="23"/>
      <c r="FV217" s="23"/>
      <c r="FW217" s="23"/>
      <c r="FX217" s="23"/>
      <c r="FY217" s="23"/>
      <c r="FZ217" s="23"/>
      <c r="GA217" s="23"/>
      <c r="GB217" s="23"/>
      <c r="GC217" s="23"/>
      <c r="GD217" s="23"/>
      <c r="GE217" s="23"/>
      <c r="GF217" s="23"/>
      <c r="GG217" s="23"/>
      <c r="GH217" s="23"/>
      <c r="GI217" s="23"/>
      <c r="GJ217" s="23"/>
      <c r="GK217" s="23"/>
      <c r="GL217" s="23"/>
      <c r="GM217" s="23"/>
      <c r="GN217" s="23"/>
      <c r="GO217" s="23"/>
      <c r="GP217" s="23"/>
      <c r="GQ217" s="23"/>
      <c r="GR217" s="23"/>
      <c r="GS217" s="23"/>
      <c r="GT217" s="23"/>
    </row>
    <row r="218" spans="1:202" s="24" customFormat="1" x14ac:dyDescent="0.25">
      <c r="A218"/>
      <c r="B218"/>
      <c r="C218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  <c r="CU218" s="23"/>
      <c r="CV218" s="23"/>
      <c r="CW218" s="23"/>
      <c r="CX218" s="23"/>
      <c r="CY218" s="23"/>
      <c r="CZ218" s="23"/>
      <c r="DA218" s="23"/>
      <c r="DB218" s="23"/>
      <c r="DC218" s="23"/>
      <c r="DD218" s="23"/>
      <c r="DE218" s="23"/>
      <c r="DF218" s="23"/>
      <c r="DG218" s="23"/>
      <c r="DH218" s="23"/>
      <c r="DI218" s="23"/>
      <c r="DJ218" s="23"/>
      <c r="DK218" s="23"/>
      <c r="DL218" s="23"/>
      <c r="DM218" s="23"/>
      <c r="DN218" s="23"/>
      <c r="DO218" s="23"/>
      <c r="DP218" s="23"/>
      <c r="DQ218" s="23"/>
      <c r="DR218" s="23"/>
      <c r="DS218" s="23"/>
      <c r="DT218" s="23"/>
      <c r="DU218" s="23"/>
      <c r="DV218" s="23"/>
      <c r="DW218" s="23"/>
      <c r="DX218" s="23"/>
      <c r="DY218" s="23"/>
      <c r="DZ218" s="23"/>
      <c r="EA218" s="23"/>
      <c r="EB218" s="23"/>
      <c r="EC218" s="23"/>
      <c r="ED218" s="23"/>
      <c r="EE218" s="23"/>
      <c r="EF218" s="23"/>
      <c r="EG218" s="23"/>
      <c r="EH218" s="23"/>
      <c r="EI218" s="23"/>
      <c r="EJ218" s="23"/>
      <c r="EK218" s="23"/>
      <c r="EL218" s="23"/>
      <c r="EM218" s="23"/>
      <c r="EN218" s="23"/>
      <c r="EO218" s="23"/>
      <c r="EP218" s="23"/>
      <c r="EQ218" s="23"/>
      <c r="ER218" s="23"/>
      <c r="ES218" s="23"/>
      <c r="ET218" s="23"/>
      <c r="EU218" s="23"/>
      <c r="EV218" s="23"/>
      <c r="EW218" s="23"/>
      <c r="EX218" s="23"/>
      <c r="EY218" s="23"/>
      <c r="EZ218" s="23"/>
      <c r="FA218" s="23"/>
      <c r="FB218" s="23"/>
      <c r="FC218" s="23"/>
      <c r="FD218" s="23"/>
      <c r="FE218" s="23"/>
      <c r="FF218" s="23"/>
      <c r="FG218" s="23"/>
      <c r="FH218" s="23"/>
      <c r="FI218" s="23"/>
      <c r="FJ218" s="23"/>
      <c r="FK218" s="23"/>
      <c r="FL218" s="23"/>
      <c r="FM218" s="23"/>
      <c r="FN218" s="23"/>
      <c r="FO218" s="23"/>
      <c r="FP218" s="23"/>
      <c r="FQ218" s="23"/>
      <c r="FR218" s="23"/>
      <c r="FS218" s="23"/>
      <c r="FT218" s="23"/>
      <c r="FU218" s="23"/>
      <c r="FV218" s="23"/>
      <c r="FW218" s="23"/>
      <c r="FX218" s="23"/>
      <c r="FY218" s="23"/>
      <c r="FZ218" s="23"/>
      <c r="GA218" s="23"/>
      <c r="GB218" s="23"/>
      <c r="GC218" s="23"/>
      <c r="GD218" s="23"/>
      <c r="GE218" s="23"/>
      <c r="GF218" s="23"/>
      <c r="GG218" s="23"/>
      <c r="GH218" s="23"/>
      <c r="GI218" s="23"/>
      <c r="GJ218" s="23"/>
      <c r="GK218" s="23"/>
      <c r="GL218" s="23"/>
      <c r="GM218" s="23"/>
      <c r="GN218" s="23"/>
      <c r="GO218" s="23"/>
      <c r="GP218" s="23"/>
      <c r="GQ218" s="23"/>
      <c r="GR218" s="23"/>
      <c r="GS218" s="23"/>
      <c r="GT218" s="23"/>
    </row>
    <row r="219" spans="1:202" s="24" customFormat="1" x14ac:dyDescent="0.25">
      <c r="A219"/>
      <c r="B219"/>
      <c r="C219"/>
      <c r="D219" s="48"/>
      <c r="E219" s="48"/>
      <c r="F219" s="48"/>
      <c r="G219" s="49"/>
      <c r="H219" s="48"/>
      <c r="I219" s="48"/>
      <c r="J219" s="48"/>
      <c r="K219" s="49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  <c r="CU219" s="23"/>
      <c r="CV219" s="23"/>
      <c r="CW219" s="23"/>
      <c r="CX219" s="23"/>
      <c r="CY219" s="23"/>
      <c r="CZ219" s="23"/>
      <c r="DA219" s="23"/>
      <c r="DB219" s="23"/>
      <c r="DC219" s="23"/>
      <c r="DD219" s="23"/>
      <c r="DE219" s="23"/>
      <c r="DF219" s="23"/>
      <c r="DG219" s="23"/>
      <c r="DH219" s="23"/>
      <c r="DI219" s="23"/>
      <c r="DJ219" s="23"/>
      <c r="DK219" s="23"/>
      <c r="DL219" s="23"/>
      <c r="DM219" s="23"/>
      <c r="DN219" s="23"/>
      <c r="DO219" s="23"/>
      <c r="DP219" s="23"/>
      <c r="DQ219" s="23"/>
      <c r="DR219" s="23"/>
      <c r="DS219" s="23"/>
      <c r="DT219" s="23"/>
      <c r="DU219" s="23"/>
      <c r="DV219" s="23"/>
      <c r="DW219" s="23"/>
      <c r="DX219" s="23"/>
      <c r="DY219" s="23"/>
      <c r="DZ219" s="23"/>
      <c r="EA219" s="23"/>
      <c r="EB219" s="23"/>
      <c r="EC219" s="23"/>
      <c r="ED219" s="23"/>
      <c r="EE219" s="23"/>
      <c r="EF219" s="23"/>
      <c r="EG219" s="23"/>
      <c r="EH219" s="23"/>
      <c r="EI219" s="23"/>
      <c r="EJ219" s="23"/>
      <c r="EK219" s="23"/>
      <c r="EL219" s="23"/>
      <c r="EM219" s="23"/>
      <c r="EN219" s="23"/>
      <c r="EO219" s="23"/>
      <c r="EP219" s="23"/>
      <c r="EQ219" s="23"/>
      <c r="ER219" s="23"/>
      <c r="ES219" s="23"/>
      <c r="ET219" s="23"/>
      <c r="EU219" s="23"/>
      <c r="EV219" s="23"/>
      <c r="EW219" s="23"/>
      <c r="EX219" s="23"/>
      <c r="EY219" s="23"/>
      <c r="EZ219" s="23"/>
      <c r="FA219" s="23"/>
      <c r="FB219" s="23"/>
      <c r="FC219" s="23"/>
      <c r="FD219" s="23"/>
      <c r="FE219" s="23"/>
      <c r="FF219" s="23"/>
      <c r="FG219" s="23"/>
      <c r="FH219" s="23"/>
      <c r="FI219" s="23"/>
      <c r="FJ219" s="23"/>
      <c r="FK219" s="23"/>
      <c r="FL219" s="23"/>
      <c r="FM219" s="23"/>
      <c r="FN219" s="23"/>
      <c r="FO219" s="23"/>
      <c r="FP219" s="23"/>
      <c r="FQ219" s="23"/>
      <c r="FR219" s="23"/>
      <c r="FS219" s="23"/>
      <c r="FT219" s="23"/>
      <c r="FU219" s="23"/>
      <c r="FV219" s="23"/>
      <c r="FW219" s="23"/>
      <c r="FX219" s="23"/>
      <c r="FY219" s="23"/>
      <c r="FZ219" s="23"/>
      <c r="GA219" s="23"/>
      <c r="GB219" s="23"/>
      <c r="GC219" s="23"/>
      <c r="GD219" s="23"/>
      <c r="GE219" s="23"/>
      <c r="GF219" s="23"/>
      <c r="GG219" s="23"/>
      <c r="GH219" s="23"/>
      <c r="GI219" s="23"/>
      <c r="GJ219" s="23"/>
      <c r="GK219" s="23"/>
      <c r="GL219" s="23"/>
      <c r="GM219" s="23"/>
      <c r="GN219" s="23"/>
      <c r="GO219" s="23"/>
      <c r="GP219" s="23"/>
      <c r="GQ219" s="23"/>
      <c r="GR219" s="23"/>
      <c r="GS219" s="23"/>
      <c r="GT219" s="23"/>
    </row>
    <row r="220" spans="1:202" s="24" customFormat="1" x14ac:dyDescent="0.25">
      <c r="A220"/>
      <c r="B220"/>
      <c r="C220"/>
      <c r="D220" s="48"/>
      <c r="E220" s="48"/>
      <c r="F220" s="48"/>
      <c r="G220" s="49"/>
      <c r="H220" s="48"/>
      <c r="I220" s="48"/>
      <c r="J220" s="48"/>
      <c r="K220" s="49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  <c r="CA220" s="23"/>
      <c r="CB220" s="23"/>
      <c r="CC220" s="23"/>
      <c r="CD220" s="23"/>
      <c r="CE220" s="23"/>
      <c r="CF220" s="23"/>
      <c r="CG220" s="23"/>
      <c r="CH220" s="23"/>
      <c r="CI220" s="23"/>
      <c r="CJ220" s="23"/>
      <c r="CK220" s="23"/>
      <c r="CL220" s="23"/>
      <c r="CM220" s="23"/>
      <c r="CN220" s="23"/>
      <c r="CO220" s="23"/>
      <c r="CP220" s="23"/>
      <c r="CQ220" s="23"/>
      <c r="CR220" s="23"/>
      <c r="CS220" s="23"/>
      <c r="CT220" s="23"/>
      <c r="CU220" s="23"/>
      <c r="CV220" s="23"/>
      <c r="CW220" s="23"/>
      <c r="CX220" s="23"/>
      <c r="CY220" s="23"/>
      <c r="CZ220" s="23"/>
      <c r="DA220" s="23"/>
      <c r="DB220" s="23"/>
      <c r="DC220" s="23"/>
      <c r="DD220" s="23"/>
      <c r="DE220" s="23"/>
      <c r="DF220" s="23"/>
      <c r="DG220" s="23"/>
      <c r="DH220" s="23"/>
      <c r="DI220" s="23"/>
      <c r="DJ220" s="23"/>
      <c r="DK220" s="23"/>
      <c r="DL220" s="23"/>
      <c r="DM220" s="23"/>
      <c r="DN220" s="23"/>
      <c r="DO220" s="23"/>
      <c r="DP220" s="23"/>
      <c r="DQ220" s="23"/>
      <c r="DR220" s="23"/>
      <c r="DS220" s="23"/>
      <c r="DT220" s="23"/>
      <c r="DU220" s="23"/>
      <c r="DV220" s="23"/>
      <c r="DW220" s="23"/>
      <c r="DX220" s="23"/>
      <c r="DY220" s="23"/>
      <c r="DZ220" s="23"/>
      <c r="EA220" s="23"/>
      <c r="EB220" s="23"/>
      <c r="EC220" s="23"/>
      <c r="ED220" s="23"/>
      <c r="EE220" s="23"/>
      <c r="EF220" s="23"/>
      <c r="EG220" s="23"/>
      <c r="EH220" s="23"/>
      <c r="EI220" s="23"/>
      <c r="EJ220" s="23"/>
      <c r="EK220" s="23"/>
      <c r="EL220" s="23"/>
      <c r="EM220" s="23"/>
      <c r="EN220" s="23"/>
      <c r="EO220" s="23"/>
      <c r="EP220" s="23"/>
      <c r="EQ220" s="23"/>
      <c r="ER220" s="23"/>
      <c r="ES220" s="23"/>
      <c r="ET220" s="23"/>
      <c r="EU220" s="23"/>
      <c r="EV220" s="23"/>
      <c r="EW220" s="23"/>
      <c r="EX220" s="23"/>
      <c r="EY220" s="23"/>
      <c r="EZ220" s="23"/>
      <c r="FA220" s="23"/>
      <c r="FB220" s="23"/>
      <c r="FC220" s="23"/>
      <c r="FD220" s="23"/>
      <c r="FE220" s="23"/>
      <c r="FF220" s="23"/>
      <c r="FG220" s="23"/>
      <c r="FH220" s="23"/>
      <c r="FI220" s="23"/>
      <c r="FJ220" s="23"/>
      <c r="FK220" s="23"/>
      <c r="FL220" s="23"/>
      <c r="FM220" s="23"/>
      <c r="FN220" s="23"/>
      <c r="FO220" s="23"/>
      <c r="FP220" s="23"/>
      <c r="FQ220" s="23"/>
      <c r="FR220" s="23"/>
      <c r="FS220" s="23"/>
      <c r="FT220" s="23"/>
      <c r="FU220" s="23"/>
      <c r="FV220" s="23"/>
      <c r="FW220" s="23"/>
      <c r="FX220" s="23"/>
      <c r="FY220" s="23"/>
      <c r="FZ220" s="23"/>
      <c r="GA220" s="23"/>
      <c r="GB220" s="23"/>
      <c r="GC220" s="23"/>
      <c r="GD220" s="23"/>
      <c r="GE220" s="23"/>
      <c r="GF220" s="23"/>
      <c r="GG220" s="23"/>
      <c r="GH220" s="23"/>
      <c r="GI220" s="23"/>
      <c r="GJ220" s="23"/>
      <c r="GK220" s="23"/>
      <c r="GL220" s="23"/>
      <c r="GM220" s="23"/>
      <c r="GN220" s="23"/>
      <c r="GO220" s="23"/>
      <c r="GP220" s="23"/>
      <c r="GQ220" s="23"/>
      <c r="GR220" s="23"/>
      <c r="GS220" s="23"/>
      <c r="GT220" s="23"/>
    </row>
    <row r="221" spans="1:202" s="24" customFormat="1" x14ac:dyDescent="0.25">
      <c r="A221"/>
      <c r="B221"/>
      <c r="C221"/>
      <c r="D221" s="48"/>
      <c r="E221" s="48"/>
      <c r="F221" s="48"/>
      <c r="G221" s="49"/>
      <c r="H221" s="48"/>
      <c r="I221" s="48"/>
      <c r="J221" s="48"/>
      <c r="K221" s="49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  <c r="CA221" s="23"/>
      <c r="CB221" s="23"/>
      <c r="CC221" s="23"/>
      <c r="CD221" s="23"/>
      <c r="CE221" s="23"/>
      <c r="CF221" s="23"/>
      <c r="CG221" s="23"/>
      <c r="CH221" s="23"/>
      <c r="CI221" s="23"/>
      <c r="CJ221" s="23"/>
      <c r="CK221" s="23"/>
      <c r="CL221" s="23"/>
      <c r="CM221" s="23"/>
      <c r="CN221" s="23"/>
      <c r="CO221" s="23"/>
      <c r="CP221" s="23"/>
      <c r="CQ221" s="23"/>
      <c r="CR221" s="23"/>
      <c r="CS221" s="23"/>
      <c r="CT221" s="23"/>
      <c r="CU221" s="23"/>
      <c r="CV221" s="23"/>
      <c r="CW221" s="23"/>
      <c r="CX221" s="23"/>
      <c r="CY221" s="23"/>
      <c r="CZ221" s="23"/>
      <c r="DA221" s="23"/>
      <c r="DB221" s="23"/>
      <c r="DC221" s="23"/>
      <c r="DD221" s="23"/>
      <c r="DE221" s="23"/>
      <c r="DF221" s="23"/>
      <c r="DG221" s="23"/>
      <c r="DH221" s="23"/>
      <c r="DI221" s="23"/>
      <c r="DJ221" s="23"/>
      <c r="DK221" s="23"/>
      <c r="DL221" s="23"/>
      <c r="DM221" s="23"/>
      <c r="DN221" s="23"/>
      <c r="DO221" s="23"/>
      <c r="DP221" s="23"/>
      <c r="DQ221" s="23"/>
      <c r="DR221" s="23"/>
      <c r="DS221" s="23"/>
      <c r="DT221" s="23"/>
      <c r="DU221" s="23"/>
      <c r="DV221" s="23"/>
      <c r="DW221" s="23"/>
      <c r="DX221" s="23"/>
      <c r="DY221" s="23"/>
      <c r="DZ221" s="23"/>
      <c r="EA221" s="23"/>
      <c r="EB221" s="23"/>
      <c r="EC221" s="23"/>
      <c r="ED221" s="23"/>
      <c r="EE221" s="23"/>
      <c r="EF221" s="23"/>
      <c r="EG221" s="23"/>
      <c r="EH221" s="23"/>
      <c r="EI221" s="23"/>
      <c r="EJ221" s="23"/>
      <c r="EK221" s="23"/>
      <c r="EL221" s="23"/>
      <c r="EM221" s="23"/>
      <c r="EN221" s="23"/>
      <c r="EO221" s="23"/>
      <c r="EP221" s="23"/>
      <c r="EQ221" s="23"/>
      <c r="ER221" s="23"/>
      <c r="ES221" s="23"/>
      <c r="ET221" s="23"/>
      <c r="EU221" s="23"/>
      <c r="EV221" s="23"/>
      <c r="EW221" s="23"/>
      <c r="EX221" s="23"/>
      <c r="EY221" s="23"/>
      <c r="EZ221" s="23"/>
      <c r="FA221" s="23"/>
      <c r="FB221" s="23"/>
      <c r="FC221" s="23"/>
      <c r="FD221" s="23"/>
      <c r="FE221" s="23"/>
      <c r="FF221" s="23"/>
      <c r="FG221" s="23"/>
      <c r="FH221" s="23"/>
      <c r="FI221" s="23"/>
      <c r="FJ221" s="23"/>
      <c r="FK221" s="23"/>
      <c r="FL221" s="23"/>
      <c r="FM221" s="23"/>
      <c r="FN221" s="23"/>
      <c r="FO221" s="23"/>
      <c r="FP221" s="23"/>
      <c r="FQ221" s="23"/>
      <c r="FR221" s="23"/>
      <c r="FS221" s="23"/>
      <c r="FT221" s="23"/>
      <c r="FU221" s="23"/>
      <c r="FV221" s="23"/>
      <c r="FW221" s="23"/>
      <c r="FX221" s="23"/>
      <c r="FY221" s="23"/>
      <c r="FZ221" s="23"/>
      <c r="GA221" s="23"/>
      <c r="GB221" s="23"/>
      <c r="GC221" s="23"/>
      <c r="GD221" s="23"/>
      <c r="GE221" s="23"/>
      <c r="GF221" s="23"/>
      <c r="GG221" s="23"/>
      <c r="GH221" s="23"/>
      <c r="GI221" s="23"/>
      <c r="GJ221" s="23"/>
      <c r="GK221" s="23"/>
      <c r="GL221" s="23"/>
      <c r="GM221" s="23"/>
      <c r="GN221" s="23"/>
      <c r="GO221" s="23"/>
      <c r="GP221" s="23"/>
      <c r="GQ221" s="23"/>
      <c r="GR221" s="23"/>
      <c r="GS221" s="23"/>
      <c r="GT221" s="23"/>
    </row>
    <row r="222" spans="1:202" s="24" customFormat="1" x14ac:dyDescent="0.25">
      <c r="A222"/>
      <c r="B222"/>
      <c r="C222"/>
      <c r="D222" s="48"/>
      <c r="E222" s="48"/>
      <c r="F222" s="48"/>
      <c r="G222" s="49"/>
      <c r="H222" s="48"/>
      <c r="I222" s="48"/>
      <c r="J222" s="48"/>
      <c r="K222" s="49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  <c r="CU222" s="23"/>
      <c r="CV222" s="23"/>
      <c r="CW222" s="23"/>
      <c r="CX222" s="23"/>
      <c r="CY222" s="23"/>
      <c r="CZ222" s="23"/>
      <c r="DA222" s="23"/>
      <c r="DB222" s="23"/>
      <c r="DC222" s="23"/>
      <c r="DD222" s="23"/>
      <c r="DE222" s="23"/>
      <c r="DF222" s="23"/>
      <c r="DG222" s="23"/>
      <c r="DH222" s="23"/>
      <c r="DI222" s="23"/>
      <c r="DJ222" s="23"/>
      <c r="DK222" s="23"/>
      <c r="DL222" s="23"/>
      <c r="DM222" s="23"/>
      <c r="DN222" s="23"/>
      <c r="DO222" s="23"/>
      <c r="DP222" s="23"/>
      <c r="DQ222" s="23"/>
      <c r="DR222" s="23"/>
      <c r="DS222" s="23"/>
      <c r="DT222" s="23"/>
      <c r="DU222" s="23"/>
      <c r="DV222" s="23"/>
      <c r="DW222" s="23"/>
      <c r="DX222" s="23"/>
      <c r="DY222" s="23"/>
      <c r="DZ222" s="23"/>
      <c r="EA222" s="23"/>
      <c r="EB222" s="23"/>
      <c r="EC222" s="23"/>
      <c r="ED222" s="23"/>
      <c r="EE222" s="23"/>
      <c r="EF222" s="23"/>
      <c r="EG222" s="23"/>
      <c r="EH222" s="23"/>
      <c r="EI222" s="23"/>
      <c r="EJ222" s="23"/>
      <c r="EK222" s="23"/>
      <c r="EL222" s="23"/>
      <c r="EM222" s="23"/>
      <c r="EN222" s="23"/>
      <c r="EO222" s="23"/>
      <c r="EP222" s="23"/>
      <c r="EQ222" s="23"/>
      <c r="ER222" s="23"/>
      <c r="ES222" s="23"/>
      <c r="ET222" s="23"/>
      <c r="EU222" s="23"/>
      <c r="EV222" s="23"/>
      <c r="EW222" s="23"/>
      <c r="EX222" s="23"/>
      <c r="EY222" s="23"/>
      <c r="EZ222" s="23"/>
      <c r="FA222" s="23"/>
      <c r="FB222" s="23"/>
      <c r="FC222" s="23"/>
      <c r="FD222" s="23"/>
      <c r="FE222" s="23"/>
      <c r="FF222" s="23"/>
      <c r="FG222" s="23"/>
      <c r="FH222" s="23"/>
      <c r="FI222" s="23"/>
      <c r="FJ222" s="23"/>
      <c r="FK222" s="23"/>
      <c r="FL222" s="23"/>
      <c r="FM222" s="23"/>
      <c r="FN222" s="23"/>
      <c r="FO222" s="23"/>
      <c r="FP222" s="23"/>
      <c r="FQ222" s="23"/>
      <c r="FR222" s="23"/>
      <c r="FS222" s="23"/>
      <c r="FT222" s="23"/>
      <c r="FU222" s="23"/>
      <c r="FV222" s="23"/>
      <c r="FW222" s="23"/>
      <c r="FX222" s="23"/>
      <c r="FY222" s="23"/>
      <c r="FZ222" s="23"/>
      <c r="GA222" s="23"/>
      <c r="GB222" s="23"/>
      <c r="GC222" s="23"/>
      <c r="GD222" s="23"/>
      <c r="GE222" s="23"/>
      <c r="GF222" s="23"/>
      <c r="GG222" s="23"/>
      <c r="GH222" s="23"/>
      <c r="GI222" s="23"/>
      <c r="GJ222" s="23"/>
      <c r="GK222" s="23"/>
      <c r="GL222" s="23"/>
      <c r="GM222" s="23"/>
      <c r="GN222" s="23"/>
      <c r="GO222" s="23"/>
      <c r="GP222" s="23"/>
      <c r="GQ222" s="23"/>
      <c r="GR222" s="23"/>
      <c r="GS222" s="23"/>
      <c r="GT222" s="23"/>
    </row>
    <row r="223" spans="1:202" s="24" customFormat="1" x14ac:dyDescent="0.25">
      <c r="A223"/>
      <c r="B223"/>
      <c r="C223"/>
      <c r="D223" s="48"/>
      <c r="E223" s="48"/>
      <c r="F223" s="48"/>
      <c r="G223" s="49"/>
      <c r="H223" s="48"/>
      <c r="I223" s="48"/>
      <c r="J223" s="48"/>
      <c r="K223" s="49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  <c r="CU223" s="23"/>
      <c r="CV223" s="23"/>
      <c r="CW223" s="23"/>
      <c r="CX223" s="23"/>
      <c r="CY223" s="23"/>
      <c r="CZ223" s="23"/>
      <c r="DA223" s="23"/>
      <c r="DB223" s="23"/>
      <c r="DC223" s="23"/>
      <c r="DD223" s="23"/>
      <c r="DE223" s="23"/>
      <c r="DF223" s="23"/>
      <c r="DG223" s="23"/>
      <c r="DH223" s="23"/>
      <c r="DI223" s="23"/>
      <c r="DJ223" s="23"/>
      <c r="DK223" s="23"/>
      <c r="DL223" s="23"/>
      <c r="DM223" s="23"/>
      <c r="DN223" s="23"/>
      <c r="DO223" s="23"/>
      <c r="DP223" s="23"/>
      <c r="DQ223" s="23"/>
      <c r="DR223" s="23"/>
      <c r="DS223" s="23"/>
      <c r="DT223" s="23"/>
      <c r="DU223" s="23"/>
      <c r="DV223" s="23"/>
      <c r="DW223" s="23"/>
      <c r="DX223" s="23"/>
      <c r="DY223" s="23"/>
      <c r="DZ223" s="23"/>
      <c r="EA223" s="23"/>
      <c r="EB223" s="23"/>
      <c r="EC223" s="23"/>
      <c r="ED223" s="23"/>
      <c r="EE223" s="23"/>
      <c r="EF223" s="23"/>
      <c r="EG223" s="23"/>
      <c r="EH223" s="23"/>
      <c r="EI223" s="23"/>
      <c r="EJ223" s="23"/>
      <c r="EK223" s="23"/>
      <c r="EL223" s="23"/>
      <c r="EM223" s="23"/>
      <c r="EN223" s="23"/>
      <c r="EO223" s="23"/>
      <c r="EP223" s="23"/>
      <c r="EQ223" s="23"/>
      <c r="ER223" s="23"/>
      <c r="ES223" s="23"/>
      <c r="ET223" s="23"/>
      <c r="EU223" s="23"/>
      <c r="EV223" s="23"/>
      <c r="EW223" s="23"/>
      <c r="EX223" s="23"/>
      <c r="EY223" s="23"/>
      <c r="EZ223" s="23"/>
      <c r="FA223" s="23"/>
      <c r="FB223" s="23"/>
      <c r="FC223" s="23"/>
      <c r="FD223" s="23"/>
      <c r="FE223" s="23"/>
      <c r="FF223" s="23"/>
      <c r="FG223" s="23"/>
      <c r="FH223" s="23"/>
      <c r="FI223" s="23"/>
      <c r="FJ223" s="23"/>
      <c r="FK223" s="23"/>
      <c r="FL223" s="23"/>
      <c r="FM223" s="23"/>
      <c r="FN223" s="23"/>
      <c r="FO223" s="23"/>
      <c r="FP223" s="23"/>
      <c r="FQ223" s="23"/>
      <c r="FR223" s="23"/>
      <c r="FS223" s="23"/>
      <c r="FT223" s="23"/>
      <c r="FU223" s="23"/>
      <c r="FV223" s="23"/>
      <c r="FW223" s="23"/>
      <c r="FX223" s="23"/>
      <c r="FY223" s="23"/>
      <c r="FZ223" s="23"/>
      <c r="GA223" s="23"/>
      <c r="GB223" s="23"/>
      <c r="GC223" s="23"/>
      <c r="GD223" s="23"/>
      <c r="GE223" s="23"/>
      <c r="GF223" s="23"/>
      <c r="GG223" s="23"/>
      <c r="GH223" s="23"/>
      <c r="GI223" s="23"/>
      <c r="GJ223" s="23"/>
      <c r="GK223" s="23"/>
      <c r="GL223" s="23"/>
      <c r="GM223" s="23"/>
      <c r="GN223" s="23"/>
      <c r="GO223" s="23"/>
      <c r="GP223" s="23"/>
      <c r="GQ223" s="23"/>
      <c r="GR223" s="23"/>
      <c r="GS223" s="23"/>
      <c r="GT223" s="23"/>
    </row>
    <row r="224" spans="1:202" s="24" customFormat="1" x14ac:dyDescent="0.25">
      <c r="A224"/>
      <c r="B224"/>
      <c r="C224"/>
      <c r="D224" s="48"/>
      <c r="E224" s="48"/>
      <c r="F224" s="48"/>
      <c r="G224" s="49"/>
      <c r="H224" s="48"/>
      <c r="I224" s="48"/>
      <c r="J224" s="48"/>
      <c r="K224" s="49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Y224" s="23"/>
      <c r="BZ224" s="23"/>
      <c r="CA224" s="23"/>
      <c r="CB224" s="23"/>
      <c r="CC224" s="23"/>
      <c r="CD224" s="23"/>
      <c r="CE224" s="23"/>
      <c r="CF224" s="23"/>
      <c r="CG224" s="23"/>
      <c r="CH224" s="23"/>
      <c r="CI224" s="23"/>
      <c r="CJ224" s="23"/>
      <c r="CK224" s="23"/>
      <c r="CL224" s="23"/>
      <c r="CM224" s="23"/>
      <c r="CN224" s="23"/>
      <c r="CO224" s="23"/>
      <c r="CP224" s="23"/>
      <c r="CQ224" s="23"/>
      <c r="CR224" s="23"/>
      <c r="CS224" s="23"/>
      <c r="CT224" s="23"/>
      <c r="CU224" s="23"/>
      <c r="CV224" s="23"/>
      <c r="CW224" s="23"/>
      <c r="CX224" s="23"/>
      <c r="CY224" s="23"/>
      <c r="CZ224" s="23"/>
      <c r="DA224" s="23"/>
      <c r="DB224" s="23"/>
      <c r="DC224" s="23"/>
      <c r="DD224" s="23"/>
      <c r="DE224" s="23"/>
      <c r="DF224" s="23"/>
      <c r="DG224" s="23"/>
      <c r="DH224" s="23"/>
      <c r="DI224" s="23"/>
      <c r="DJ224" s="23"/>
      <c r="DK224" s="23"/>
      <c r="DL224" s="23"/>
      <c r="DM224" s="23"/>
      <c r="DN224" s="23"/>
      <c r="DO224" s="23"/>
      <c r="DP224" s="23"/>
      <c r="DQ224" s="23"/>
      <c r="DR224" s="23"/>
      <c r="DS224" s="23"/>
      <c r="DT224" s="23"/>
      <c r="DU224" s="23"/>
      <c r="DV224" s="23"/>
      <c r="DW224" s="23"/>
      <c r="DX224" s="23"/>
      <c r="DY224" s="23"/>
      <c r="DZ224" s="23"/>
      <c r="EA224" s="23"/>
      <c r="EB224" s="23"/>
      <c r="EC224" s="23"/>
      <c r="ED224" s="23"/>
      <c r="EE224" s="23"/>
      <c r="EF224" s="23"/>
      <c r="EG224" s="23"/>
      <c r="EH224" s="23"/>
      <c r="EI224" s="23"/>
      <c r="EJ224" s="23"/>
      <c r="EK224" s="23"/>
      <c r="EL224" s="23"/>
      <c r="EM224" s="23"/>
      <c r="EN224" s="23"/>
      <c r="EO224" s="23"/>
      <c r="EP224" s="23"/>
      <c r="EQ224" s="23"/>
      <c r="ER224" s="23"/>
      <c r="ES224" s="23"/>
      <c r="ET224" s="23"/>
      <c r="EU224" s="23"/>
      <c r="EV224" s="23"/>
      <c r="EW224" s="23"/>
      <c r="EX224" s="23"/>
      <c r="EY224" s="23"/>
      <c r="EZ224" s="23"/>
      <c r="FA224" s="23"/>
      <c r="FB224" s="23"/>
      <c r="FC224" s="23"/>
      <c r="FD224" s="23"/>
      <c r="FE224" s="23"/>
      <c r="FF224" s="23"/>
      <c r="FG224" s="23"/>
      <c r="FH224" s="23"/>
      <c r="FI224" s="23"/>
      <c r="FJ224" s="23"/>
      <c r="FK224" s="23"/>
      <c r="FL224" s="23"/>
      <c r="FM224" s="23"/>
      <c r="FN224" s="23"/>
      <c r="FO224" s="23"/>
      <c r="FP224" s="23"/>
      <c r="FQ224" s="23"/>
      <c r="FR224" s="23"/>
      <c r="FS224" s="23"/>
      <c r="FT224" s="23"/>
      <c r="FU224" s="23"/>
      <c r="FV224" s="23"/>
      <c r="FW224" s="23"/>
      <c r="FX224" s="23"/>
      <c r="FY224" s="23"/>
      <c r="FZ224" s="23"/>
      <c r="GA224" s="23"/>
      <c r="GB224" s="23"/>
      <c r="GC224" s="23"/>
      <c r="GD224" s="23"/>
      <c r="GE224" s="23"/>
      <c r="GF224" s="23"/>
      <c r="GG224" s="23"/>
      <c r="GH224" s="23"/>
      <c r="GI224" s="23"/>
      <c r="GJ224" s="23"/>
      <c r="GK224" s="23"/>
      <c r="GL224" s="23"/>
      <c r="GM224" s="23"/>
      <c r="GN224" s="23"/>
      <c r="GO224" s="23"/>
      <c r="GP224" s="23"/>
      <c r="GQ224" s="23"/>
      <c r="GR224" s="23"/>
      <c r="GS224" s="23"/>
      <c r="GT224" s="23"/>
    </row>
    <row r="225" spans="1:202" s="24" customFormat="1" x14ac:dyDescent="0.25">
      <c r="A225"/>
      <c r="B225"/>
      <c r="C225"/>
      <c r="D225" s="51"/>
      <c r="E225" s="51"/>
      <c r="F225" s="51"/>
      <c r="G225" s="52"/>
      <c r="H225" s="51"/>
      <c r="I225" s="51"/>
      <c r="J225" s="51"/>
      <c r="K225" s="52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  <c r="BS225" s="23"/>
      <c r="BT225" s="23"/>
      <c r="BU225" s="23"/>
      <c r="BV225" s="23"/>
      <c r="BW225" s="23"/>
      <c r="BX225" s="23"/>
      <c r="BY225" s="23"/>
      <c r="BZ225" s="23"/>
      <c r="CA225" s="23"/>
      <c r="CB225" s="23"/>
      <c r="CC225" s="23"/>
      <c r="CD225" s="23"/>
      <c r="CE225" s="23"/>
      <c r="CF225" s="23"/>
      <c r="CG225" s="23"/>
      <c r="CH225" s="23"/>
      <c r="CI225" s="23"/>
      <c r="CJ225" s="23"/>
      <c r="CK225" s="23"/>
      <c r="CL225" s="23"/>
      <c r="CM225" s="23"/>
      <c r="CN225" s="23"/>
      <c r="CO225" s="23"/>
      <c r="CP225" s="23"/>
      <c r="CQ225" s="23"/>
      <c r="CR225" s="23"/>
      <c r="CS225" s="23"/>
      <c r="CT225" s="23"/>
      <c r="CU225" s="23"/>
      <c r="CV225" s="23"/>
      <c r="CW225" s="23"/>
      <c r="CX225" s="23"/>
      <c r="CY225" s="23"/>
      <c r="CZ225" s="23"/>
      <c r="DA225" s="23"/>
      <c r="DB225" s="23"/>
      <c r="DC225" s="23"/>
      <c r="DD225" s="23"/>
      <c r="DE225" s="23"/>
      <c r="DF225" s="23"/>
      <c r="DG225" s="23"/>
      <c r="DH225" s="23"/>
      <c r="DI225" s="23"/>
      <c r="DJ225" s="23"/>
      <c r="DK225" s="23"/>
      <c r="DL225" s="23"/>
      <c r="DM225" s="23"/>
      <c r="DN225" s="23"/>
      <c r="DO225" s="23"/>
      <c r="DP225" s="23"/>
      <c r="DQ225" s="23"/>
      <c r="DR225" s="23"/>
      <c r="DS225" s="23"/>
      <c r="DT225" s="23"/>
      <c r="DU225" s="23"/>
      <c r="DV225" s="23"/>
      <c r="DW225" s="23"/>
      <c r="DX225" s="23"/>
      <c r="DY225" s="23"/>
      <c r="DZ225" s="23"/>
      <c r="EA225" s="23"/>
      <c r="EB225" s="23"/>
      <c r="EC225" s="23"/>
      <c r="ED225" s="23"/>
      <c r="EE225" s="23"/>
      <c r="EF225" s="23"/>
      <c r="EG225" s="23"/>
      <c r="EH225" s="23"/>
      <c r="EI225" s="23"/>
      <c r="EJ225" s="23"/>
      <c r="EK225" s="23"/>
      <c r="EL225" s="23"/>
      <c r="EM225" s="23"/>
      <c r="EN225" s="23"/>
      <c r="EO225" s="23"/>
      <c r="EP225" s="23"/>
      <c r="EQ225" s="23"/>
      <c r="ER225" s="23"/>
      <c r="ES225" s="23"/>
      <c r="ET225" s="23"/>
      <c r="EU225" s="23"/>
      <c r="EV225" s="23"/>
      <c r="EW225" s="23"/>
      <c r="EX225" s="23"/>
      <c r="EY225" s="23"/>
      <c r="EZ225" s="23"/>
      <c r="FA225" s="23"/>
      <c r="FB225" s="23"/>
      <c r="FC225" s="23"/>
      <c r="FD225" s="23"/>
      <c r="FE225" s="23"/>
      <c r="FF225" s="23"/>
      <c r="FG225" s="23"/>
      <c r="FH225" s="23"/>
      <c r="FI225" s="23"/>
      <c r="FJ225" s="23"/>
      <c r="FK225" s="23"/>
      <c r="FL225" s="23"/>
      <c r="FM225" s="23"/>
      <c r="FN225" s="23"/>
      <c r="FO225" s="23"/>
      <c r="FP225" s="23"/>
      <c r="FQ225" s="23"/>
      <c r="FR225" s="23"/>
      <c r="FS225" s="23"/>
      <c r="FT225" s="23"/>
      <c r="FU225" s="23"/>
      <c r="FV225" s="23"/>
      <c r="FW225" s="23"/>
      <c r="FX225" s="23"/>
      <c r="FY225" s="23"/>
      <c r="FZ225" s="23"/>
      <c r="GA225" s="23"/>
      <c r="GB225" s="23"/>
      <c r="GC225" s="23"/>
      <c r="GD225" s="23"/>
      <c r="GE225" s="23"/>
      <c r="GF225" s="23"/>
      <c r="GG225" s="23"/>
      <c r="GH225" s="23"/>
      <c r="GI225" s="23"/>
      <c r="GJ225" s="23"/>
      <c r="GK225" s="23"/>
      <c r="GL225" s="23"/>
      <c r="GM225" s="23"/>
      <c r="GN225" s="23"/>
      <c r="GO225" s="23"/>
      <c r="GP225" s="23"/>
      <c r="GQ225" s="23"/>
      <c r="GR225" s="23"/>
      <c r="GS225" s="23"/>
      <c r="GT225" s="23"/>
    </row>
    <row r="226" spans="1:202" s="24" customFormat="1" x14ac:dyDescent="0.25">
      <c r="A226"/>
      <c r="B226"/>
      <c r="C226"/>
      <c r="D226" s="50">
        <f>SUM(D219:D225)</f>
        <v>0</v>
      </c>
      <c r="E226" s="50">
        <f>SUM(E219:E225)</f>
        <v>0</v>
      </c>
      <c r="F226" s="50">
        <f t="shared" ref="F226:K226" si="8">SUM(F219:F225)</f>
        <v>0</v>
      </c>
      <c r="G226" s="53">
        <f t="shared" si="8"/>
        <v>0</v>
      </c>
      <c r="H226" s="50">
        <f t="shared" si="8"/>
        <v>0</v>
      </c>
      <c r="I226" s="50">
        <f t="shared" si="8"/>
        <v>0</v>
      </c>
      <c r="J226" s="50">
        <f t="shared" si="8"/>
        <v>0</v>
      </c>
      <c r="K226" s="53">
        <f t="shared" si="8"/>
        <v>0</v>
      </c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  <c r="CU226" s="23"/>
      <c r="CV226" s="23"/>
      <c r="CW226" s="23"/>
      <c r="CX226" s="23"/>
      <c r="CY226" s="23"/>
      <c r="CZ226" s="23"/>
      <c r="DA226" s="23"/>
      <c r="DB226" s="23"/>
      <c r="DC226" s="23"/>
      <c r="DD226" s="23"/>
      <c r="DE226" s="23"/>
      <c r="DF226" s="23"/>
      <c r="DG226" s="23"/>
      <c r="DH226" s="23"/>
      <c r="DI226" s="23"/>
      <c r="DJ226" s="23"/>
      <c r="DK226" s="23"/>
      <c r="DL226" s="23"/>
      <c r="DM226" s="23"/>
      <c r="DN226" s="23"/>
      <c r="DO226" s="23"/>
      <c r="DP226" s="23"/>
      <c r="DQ226" s="23"/>
      <c r="DR226" s="23"/>
      <c r="DS226" s="23"/>
      <c r="DT226" s="23"/>
      <c r="DU226" s="23"/>
      <c r="DV226" s="23"/>
      <c r="DW226" s="23"/>
      <c r="DX226" s="23"/>
      <c r="DY226" s="23"/>
      <c r="DZ226" s="23"/>
      <c r="EA226" s="23"/>
      <c r="EB226" s="23"/>
      <c r="EC226" s="23"/>
      <c r="ED226" s="23"/>
      <c r="EE226" s="23"/>
      <c r="EF226" s="23"/>
      <c r="EG226" s="23"/>
      <c r="EH226" s="23"/>
      <c r="EI226" s="23"/>
      <c r="EJ226" s="23"/>
      <c r="EK226" s="23"/>
      <c r="EL226" s="23"/>
      <c r="EM226" s="23"/>
      <c r="EN226" s="23"/>
      <c r="EO226" s="23"/>
      <c r="EP226" s="23"/>
      <c r="EQ226" s="23"/>
      <c r="ER226" s="23"/>
      <c r="ES226" s="23"/>
      <c r="ET226" s="23"/>
      <c r="EU226" s="23"/>
      <c r="EV226" s="23"/>
      <c r="EW226" s="23"/>
      <c r="EX226" s="23"/>
      <c r="EY226" s="23"/>
      <c r="EZ226" s="23"/>
      <c r="FA226" s="23"/>
      <c r="FB226" s="23"/>
      <c r="FC226" s="23"/>
      <c r="FD226" s="23"/>
      <c r="FE226" s="23"/>
      <c r="FF226" s="23"/>
      <c r="FG226" s="23"/>
      <c r="FH226" s="23"/>
      <c r="FI226" s="23"/>
      <c r="FJ226" s="23"/>
      <c r="FK226" s="23"/>
      <c r="FL226" s="23"/>
      <c r="FM226" s="23"/>
      <c r="FN226" s="23"/>
      <c r="FO226" s="23"/>
      <c r="FP226" s="23"/>
      <c r="FQ226" s="23"/>
      <c r="FR226" s="23"/>
      <c r="FS226" s="23"/>
      <c r="FT226" s="23"/>
      <c r="FU226" s="23"/>
      <c r="FV226" s="23"/>
      <c r="FW226" s="23"/>
      <c r="FX226" s="23"/>
      <c r="FY226" s="23"/>
      <c r="FZ226" s="23"/>
      <c r="GA226" s="23"/>
      <c r="GB226" s="23"/>
      <c r="GC226" s="23"/>
      <c r="GD226" s="23"/>
      <c r="GE226" s="23"/>
      <c r="GF226" s="23"/>
      <c r="GG226" s="23"/>
      <c r="GH226" s="23"/>
      <c r="GI226" s="23"/>
      <c r="GJ226" s="23"/>
      <c r="GK226" s="23"/>
      <c r="GL226" s="23"/>
      <c r="GM226" s="23"/>
      <c r="GN226" s="23"/>
      <c r="GO226" s="23"/>
      <c r="GP226" s="23"/>
      <c r="GQ226" s="23"/>
      <c r="GR226" s="23"/>
      <c r="GS226" s="23"/>
      <c r="GT226" s="23"/>
    </row>
    <row r="227" spans="1:202" s="24" customFormat="1" x14ac:dyDescent="0.25">
      <c r="A227"/>
      <c r="B227"/>
      <c r="C227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23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  <c r="CU227" s="23"/>
      <c r="CV227" s="23"/>
      <c r="CW227" s="23"/>
      <c r="CX227" s="23"/>
      <c r="CY227" s="23"/>
      <c r="CZ227" s="23"/>
      <c r="DA227" s="23"/>
      <c r="DB227" s="23"/>
      <c r="DC227" s="23"/>
      <c r="DD227" s="23"/>
      <c r="DE227" s="23"/>
      <c r="DF227" s="23"/>
      <c r="DG227" s="23"/>
      <c r="DH227" s="23"/>
      <c r="DI227" s="23"/>
      <c r="DJ227" s="23"/>
      <c r="DK227" s="23"/>
      <c r="DL227" s="23"/>
      <c r="DM227" s="23"/>
      <c r="DN227" s="23"/>
      <c r="DO227" s="23"/>
      <c r="DP227" s="23"/>
      <c r="DQ227" s="23"/>
      <c r="DR227" s="23"/>
      <c r="DS227" s="23"/>
      <c r="DT227" s="23"/>
      <c r="DU227" s="23"/>
      <c r="DV227" s="23"/>
      <c r="DW227" s="23"/>
      <c r="DX227" s="23"/>
      <c r="DY227" s="23"/>
      <c r="DZ227" s="23"/>
      <c r="EA227" s="23"/>
      <c r="EB227" s="23"/>
      <c r="EC227" s="23"/>
      <c r="ED227" s="23"/>
      <c r="EE227" s="23"/>
      <c r="EF227" s="23"/>
      <c r="EG227" s="23"/>
      <c r="EH227" s="23"/>
      <c r="EI227" s="23"/>
      <c r="EJ227" s="23"/>
      <c r="EK227" s="23"/>
      <c r="EL227" s="23"/>
      <c r="EM227" s="23"/>
      <c r="EN227" s="23"/>
      <c r="EO227" s="23"/>
      <c r="EP227" s="23"/>
      <c r="EQ227" s="23"/>
      <c r="ER227" s="23"/>
      <c r="ES227" s="23"/>
      <c r="ET227" s="23"/>
      <c r="EU227" s="23"/>
      <c r="EV227" s="23"/>
      <c r="EW227" s="23"/>
      <c r="EX227" s="23"/>
      <c r="EY227" s="23"/>
      <c r="EZ227" s="23"/>
      <c r="FA227" s="23"/>
      <c r="FB227" s="23"/>
      <c r="FC227" s="23"/>
      <c r="FD227" s="23"/>
      <c r="FE227" s="23"/>
      <c r="FF227" s="23"/>
      <c r="FG227" s="23"/>
      <c r="FH227" s="23"/>
      <c r="FI227" s="23"/>
      <c r="FJ227" s="23"/>
      <c r="FK227" s="23"/>
      <c r="FL227" s="23"/>
      <c r="FM227" s="23"/>
      <c r="FN227" s="23"/>
      <c r="FO227" s="23"/>
      <c r="FP227" s="23"/>
      <c r="FQ227" s="23"/>
      <c r="FR227" s="23"/>
      <c r="FS227" s="23"/>
      <c r="FT227" s="23"/>
      <c r="FU227" s="23"/>
      <c r="FV227" s="23"/>
      <c r="FW227" s="23"/>
      <c r="FX227" s="23"/>
      <c r="FY227" s="23"/>
      <c r="FZ227" s="23"/>
      <c r="GA227" s="23"/>
      <c r="GB227" s="23"/>
      <c r="GC227" s="23"/>
      <c r="GD227" s="23"/>
      <c r="GE227" s="23"/>
      <c r="GF227" s="23"/>
      <c r="GG227" s="23"/>
      <c r="GH227" s="23"/>
      <c r="GI227" s="23"/>
      <c r="GJ227" s="23"/>
      <c r="GK227" s="23"/>
      <c r="GL227" s="23"/>
      <c r="GM227" s="23"/>
      <c r="GN227" s="23"/>
      <c r="GO227" s="23"/>
      <c r="GP227" s="23"/>
      <c r="GQ227" s="23"/>
      <c r="GR227" s="23"/>
      <c r="GS227" s="23"/>
      <c r="GT227" s="23"/>
    </row>
    <row r="228" spans="1:202" s="24" customFormat="1" x14ac:dyDescent="0.25">
      <c r="A228"/>
      <c r="B228"/>
      <c r="C228"/>
      <c r="D228" s="48"/>
      <c r="E228" s="48"/>
      <c r="F228" s="48"/>
      <c r="G228" s="49"/>
      <c r="H228" s="48"/>
      <c r="I228" s="48"/>
      <c r="J228" s="48"/>
      <c r="K228" s="49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23"/>
      <c r="BR228" s="23"/>
      <c r="BS228" s="23"/>
      <c r="BT228" s="23"/>
      <c r="BU228" s="23"/>
      <c r="BV228" s="23"/>
      <c r="BW228" s="23"/>
      <c r="BX228" s="23"/>
      <c r="BY228" s="23"/>
      <c r="BZ228" s="23"/>
      <c r="CA228" s="23"/>
      <c r="CB228" s="23"/>
      <c r="CC228" s="23"/>
      <c r="CD228" s="23"/>
      <c r="CE228" s="23"/>
      <c r="CF228" s="23"/>
      <c r="CG228" s="23"/>
      <c r="CH228" s="23"/>
      <c r="CI228" s="23"/>
      <c r="CJ228" s="23"/>
      <c r="CK228" s="23"/>
      <c r="CL228" s="23"/>
      <c r="CM228" s="23"/>
      <c r="CN228" s="23"/>
      <c r="CO228" s="23"/>
      <c r="CP228" s="23"/>
      <c r="CQ228" s="23"/>
      <c r="CR228" s="23"/>
      <c r="CS228" s="23"/>
      <c r="CT228" s="23"/>
      <c r="CU228" s="23"/>
      <c r="CV228" s="23"/>
      <c r="CW228" s="23"/>
      <c r="CX228" s="23"/>
      <c r="CY228" s="23"/>
      <c r="CZ228" s="23"/>
      <c r="DA228" s="23"/>
      <c r="DB228" s="23"/>
      <c r="DC228" s="23"/>
      <c r="DD228" s="23"/>
      <c r="DE228" s="23"/>
      <c r="DF228" s="23"/>
      <c r="DG228" s="23"/>
      <c r="DH228" s="23"/>
      <c r="DI228" s="23"/>
      <c r="DJ228" s="23"/>
      <c r="DK228" s="23"/>
      <c r="DL228" s="23"/>
      <c r="DM228" s="23"/>
      <c r="DN228" s="23"/>
      <c r="DO228" s="23"/>
      <c r="DP228" s="23"/>
      <c r="DQ228" s="23"/>
      <c r="DR228" s="23"/>
      <c r="DS228" s="23"/>
      <c r="DT228" s="23"/>
      <c r="DU228" s="23"/>
      <c r="DV228" s="23"/>
      <c r="DW228" s="23"/>
      <c r="DX228" s="23"/>
      <c r="DY228" s="23"/>
      <c r="DZ228" s="23"/>
      <c r="EA228" s="23"/>
      <c r="EB228" s="23"/>
      <c r="EC228" s="23"/>
      <c r="ED228" s="23"/>
      <c r="EE228" s="23"/>
      <c r="EF228" s="23"/>
      <c r="EG228" s="23"/>
      <c r="EH228" s="23"/>
      <c r="EI228" s="23"/>
      <c r="EJ228" s="23"/>
      <c r="EK228" s="23"/>
      <c r="EL228" s="23"/>
      <c r="EM228" s="23"/>
      <c r="EN228" s="23"/>
      <c r="EO228" s="23"/>
      <c r="EP228" s="23"/>
      <c r="EQ228" s="23"/>
      <c r="ER228" s="23"/>
      <c r="ES228" s="23"/>
      <c r="ET228" s="23"/>
      <c r="EU228" s="23"/>
      <c r="EV228" s="23"/>
      <c r="EW228" s="23"/>
      <c r="EX228" s="23"/>
      <c r="EY228" s="23"/>
      <c r="EZ228" s="23"/>
      <c r="FA228" s="23"/>
      <c r="FB228" s="23"/>
      <c r="FC228" s="23"/>
      <c r="FD228" s="23"/>
      <c r="FE228" s="23"/>
      <c r="FF228" s="23"/>
      <c r="FG228" s="23"/>
      <c r="FH228" s="23"/>
      <c r="FI228" s="23"/>
      <c r="FJ228" s="23"/>
      <c r="FK228" s="23"/>
      <c r="FL228" s="23"/>
      <c r="FM228" s="23"/>
      <c r="FN228" s="23"/>
      <c r="FO228" s="23"/>
      <c r="FP228" s="23"/>
      <c r="FQ228" s="23"/>
      <c r="FR228" s="23"/>
      <c r="FS228" s="23"/>
      <c r="FT228" s="23"/>
      <c r="FU228" s="23"/>
      <c r="FV228" s="23"/>
      <c r="FW228" s="23"/>
      <c r="FX228" s="23"/>
      <c r="FY228" s="23"/>
      <c r="FZ228" s="23"/>
      <c r="GA228" s="23"/>
      <c r="GB228" s="23"/>
      <c r="GC228" s="23"/>
      <c r="GD228" s="23"/>
      <c r="GE228" s="23"/>
      <c r="GF228" s="23"/>
      <c r="GG228" s="23"/>
      <c r="GH228" s="23"/>
      <c r="GI228" s="23"/>
      <c r="GJ228" s="23"/>
      <c r="GK228" s="23"/>
      <c r="GL228" s="23"/>
      <c r="GM228" s="23"/>
      <c r="GN228" s="23"/>
      <c r="GO228" s="23"/>
      <c r="GP228" s="23"/>
      <c r="GQ228" s="23"/>
      <c r="GR228" s="23"/>
      <c r="GS228" s="23"/>
      <c r="GT228" s="23"/>
    </row>
    <row r="229" spans="1:202" s="24" customFormat="1" x14ac:dyDescent="0.25">
      <c r="A229"/>
      <c r="B229"/>
      <c r="C229"/>
      <c r="D229" s="51"/>
      <c r="E229" s="51"/>
      <c r="F229" s="51"/>
      <c r="G229" s="52"/>
      <c r="H229" s="51"/>
      <c r="I229" s="51"/>
      <c r="J229" s="51"/>
      <c r="K229" s="52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  <c r="BS229" s="23"/>
      <c r="BT229" s="23"/>
      <c r="BU229" s="23"/>
      <c r="BV229" s="23"/>
      <c r="BW229" s="23"/>
      <c r="BX229" s="23"/>
      <c r="BY229" s="23"/>
      <c r="BZ229" s="23"/>
      <c r="CA229" s="23"/>
      <c r="CB229" s="23"/>
      <c r="CC229" s="23"/>
      <c r="CD229" s="23"/>
      <c r="CE229" s="23"/>
      <c r="CF229" s="23"/>
      <c r="CG229" s="23"/>
      <c r="CH229" s="23"/>
      <c r="CI229" s="23"/>
      <c r="CJ229" s="23"/>
      <c r="CK229" s="23"/>
      <c r="CL229" s="23"/>
      <c r="CM229" s="23"/>
      <c r="CN229" s="23"/>
      <c r="CO229" s="23"/>
      <c r="CP229" s="23"/>
      <c r="CQ229" s="23"/>
      <c r="CR229" s="23"/>
      <c r="CS229" s="23"/>
      <c r="CT229" s="23"/>
      <c r="CU229" s="23"/>
      <c r="CV229" s="23"/>
      <c r="CW229" s="23"/>
      <c r="CX229" s="23"/>
      <c r="CY229" s="23"/>
      <c r="CZ229" s="23"/>
      <c r="DA229" s="23"/>
      <c r="DB229" s="23"/>
      <c r="DC229" s="23"/>
      <c r="DD229" s="23"/>
      <c r="DE229" s="23"/>
      <c r="DF229" s="23"/>
      <c r="DG229" s="23"/>
      <c r="DH229" s="23"/>
      <c r="DI229" s="23"/>
      <c r="DJ229" s="23"/>
      <c r="DK229" s="23"/>
      <c r="DL229" s="23"/>
      <c r="DM229" s="23"/>
      <c r="DN229" s="23"/>
      <c r="DO229" s="23"/>
      <c r="DP229" s="23"/>
      <c r="DQ229" s="23"/>
      <c r="DR229" s="23"/>
      <c r="DS229" s="23"/>
      <c r="DT229" s="23"/>
      <c r="DU229" s="23"/>
      <c r="DV229" s="23"/>
      <c r="DW229" s="23"/>
      <c r="DX229" s="23"/>
      <c r="DY229" s="23"/>
      <c r="DZ229" s="23"/>
      <c r="EA229" s="23"/>
      <c r="EB229" s="23"/>
      <c r="EC229" s="23"/>
      <c r="ED229" s="23"/>
      <c r="EE229" s="23"/>
      <c r="EF229" s="23"/>
      <c r="EG229" s="23"/>
      <c r="EH229" s="23"/>
      <c r="EI229" s="23"/>
      <c r="EJ229" s="23"/>
      <c r="EK229" s="23"/>
      <c r="EL229" s="23"/>
      <c r="EM229" s="23"/>
      <c r="EN229" s="23"/>
      <c r="EO229" s="23"/>
      <c r="EP229" s="23"/>
      <c r="EQ229" s="23"/>
      <c r="ER229" s="23"/>
      <c r="ES229" s="23"/>
      <c r="ET229" s="23"/>
      <c r="EU229" s="23"/>
      <c r="EV229" s="23"/>
      <c r="EW229" s="23"/>
      <c r="EX229" s="23"/>
      <c r="EY229" s="23"/>
      <c r="EZ229" s="23"/>
      <c r="FA229" s="23"/>
      <c r="FB229" s="23"/>
      <c r="FC229" s="23"/>
      <c r="FD229" s="23"/>
      <c r="FE229" s="23"/>
      <c r="FF229" s="23"/>
      <c r="FG229" s="23"/>
      <c r="FH229" s="23"/>
      <c r="FI229" s="23"/>
      <c r="FJ229" s="23"/>
      <c r="FK229" s="23"/>
      <c r="FL229" s="23"/>
      <c r="FM229" s="23"/>
      <c r="FN229" s="23"/>
      <c r="FO229" s="23"/>
      <c r="FP229" s="23"/>
      <c r="FQ229" s="23"/>
      <c r="FR229" s="23"/>
      <c r="FS229" s="23"/>
      <c r="FT229" s="23"/>
      <c r="FU229" s="23"/>
      <c r="FV229" s="23"/>
      <c r="FW229" s="23"/>
      <c r="FX229" s="23"/>
      <c r="FY229" s="23"/>
      <c r="FZ229" s="23"/>
      <c r="GA229" s="23"/>
      <c r="GB229" s="23"/>
      <c r="GC229" s="23"/>
      <c r="GD229" s="23"/>
      <c r="GE229" s="23"/>
      <c r="GF229" s="23"/>
      <c r="GG229" s="23"/>
      <c r="GH229" s="23"/>
      <c r="GI229" s="23"/>
      <c r="GJ229" s="23"/>
      <c r="GK229" s="23"/>
      <c r="GL229" s="23"/>
      <c r="GM229" s="23"/>
      <c r="GN229" s="23"/>
      <c r="GO229" s="23"/>
      <c r="GP229" s="23"/>
      <c r="GQ229" s="23"/>
      <c r="GR229" s="23"/>
      <c r="GS229" s="23"/>
      <c r="GT229" s="23"/>
    </row>
    <row r="230" spans="1:202" s="24" customFormat="1" x14ac:dyDescent="0.25">
      <c r="A230"/>
      <c r="B230"/>
      <c r="C230"/>
      <c r="D230" s="50">
        <f>SUM(D228:D229)</f>
        <v>0</v>
      </c>
      <c r="E230" s="50">
        <f>SUM(E228:E229)</f>
        <v>0</v>
      </c>
      <c r="F230" s="50">
        <f t="shared" ref="F230:K230" si="9">SUM(F228:F229)</f>
        <v>0</v>
      </c>
      <c r="G230" s="53">
        <f t="shared" si="9"/>
        <v>0</v>
      </c>
      <c r="H230" s="50">
        <f t="shared" si="9"/>
        <v>0</v>
      </c>
      <c r="I230" s="50">
        <f t="shared" si="9"/>
        <v>0</v>
      </c>
      <c r="J230" s="50">
        <f t="shared" si="9"/>
        <v>0</v>
      </c>
      <c r="K230" s="50">
        <f t="shared" si="9"/>
        <v>0</v>
      </c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  <c r="CD230" s="23"/>
      <c r="CE230" s="23"/>
      <c r="CF230" s="23"/>
      <c r="CG230" s="23"/>
      <c r="CH230" s="23"/>
      <c r="CI230" s="23"/>
      <c r="CJ230" s="23"/>
      <c r="CK230" s="23"/>
      <c r="CL230" s="23"/>
      <c r="CM230" s="23"/>
      <c r="CN230" s="23"/>
      <c r="CO230" s="23"/>
      <c r="CP230" s="23"/>
      <c r="CQ230" s="23"/>
      <c r="CR230" s="23"/>
      <c r="CS230" s="23"/>
      <c r="CT230" s="23"/>
      <c r="CU230" s="23"/>
      <c r="CV230" s="23"/>
      <c r="CW230" s="23"/>
      <c r="CX230" s="23"/>
      <c r="CY230" s="23"/>
      <c r="CZ230" s="23"/>
      <c r="DA230" s="23"/>
      <c r="DB230" s="23"/>
      <c r="DC230" s="23"/>
      <c r="DD230" s="23"/>
      <c r="DE230" s="23"/>
      <c r="DF230" s="23"/>
      <c r="DG230" s="23"/>
      <c r="DH230" s="23"/>
      <c r="DI230" s="23"/>
      <c r="DJ230" s="23"/>
      <c r="DK230" s="23"/>
      <c r="DL230" s="23"/>
      <c r="DM230" s="23"/>
      <c r="DN230" s="23"/>
      <c r="DO230" s="23"/>
      <c r="DP230" s="23"/>
      <c r="DQ230" s="23"/>
      <c r="DR230" s="23"/>
      <c r="DS230" s="23"/>
      <c r="DT230" s="23"/>
      <c r="DU230" s="23"/>
      <c r="DV230" s="23"/>
      <c r="DW230" s="23"/>
      <c r="DX230" s="23"/>
      <c r="DY230" s="23"/>
      <c r="DZ230" s="23"/>
      <c r="EA230" s="23"/>
      <c r="EB230" s="23"/>
      <c r="EC230" s="23"/>
      <c r="ED230" s="23"/>
      <c r="EE230" s="23"/>
      <c r="EF230" s="23"/>
      <c r="EG230" s="23"/>
      <c r="EH230" s="23"/>
      <c r="EI230" s="23"/>
      <c r="EJ230" s="23"/>
      <c r="EK230" s="23"/>
      <c r="EL230" s="23"/>
      <c r="EM230" s="23"/>
      <c r="EN230" s="23"/>
      <c r="EO230" s="23"/>
      <c r="EP230" s="23"/>
      <c r="EQ230" s="23"/>
      <c r="ER230" s="23"/>
      <c r="ES230" s="23"/>
      <c r="ET230" s="23"/>
      <c r="EU230" s="23"/>
      <c r="EV230" s="23"/>
      <c r="EW230" s="23"/>
      <c r="EX230" s="23"/>
      <c r="EY230" s="23"/>
      <c r="EZ230" s="23"/>
      <c r="FA230" s="23"/>
      <c r="FB230" s="23"/>
      <c r="FC230" s="23"/>
      <c r="FD230" s="23"/>
      <c r="FE230" s="23"/>
      <c r="FF230" s="23"/>
      <c r="FG230" s="23"/>
      <c r="FH230" s="23"/>
      <c r="FI230" s="23"/>
      <c r="FJ230" s="23"/>
      <c r="FK230" s="23"/>
      <c r="FL230" s="23"/>
      <c r="FM230" s="23"/>
      <c r="FN230" s="23"/>
      <c r="FO230" s="23"/>
      <c r="FP230" s="23"/>
      <c r="FQ230" s="23"/>
      <c r="FR230" s="23"/>
      <c r="FS230" s="23"/>
      <c r="FT230" s="23"/>
      <c r="FU230" s="23"/>
      <c r="FV230" s="23"/>
      <c r="FW230" s="23"/>
      <c r="FX230" s="23"/>
      <c r="FY230" s="23"/>
      <c r="FZ230" s="23"/>
      <c r="GA230" s="23"/>
      <c r="GB230" s="23"/>
      <c r="GC230" s="23"/>
      <c r="GD230" s="23"/>
      <c r="GE230" s="23"/>
      <c r="GF230" s="23"/>
      <c r="GG230" s="23"/>
      <c r="GH230" s="23"/>
      <c r="GI230" s="23"/>
      <c r="GJ230" s="23"/>
      <c r="GK230" s="23"/>
      <c r="GL230" s="23"/>
      <c r="GM230" s="23"/>
      <c r="GN230" s="23"/>
      <c r="GO230" s="23"/>
      <c r="GP230" s="23"/>
      <c r="GQ230" s="23"/>
      <c r="GR230" s="23"/>
      <c r="GS230" s="23"/>
      <c r="GT230" s="23"/>
    </row>
    <row r="231" spans="1:202" s="24" customFormat="1" x14ac:dyDescent="0.25">
      <c r="A231"/>
      <c r="B231"/>
      <c r="C231"/>
      <c r="D231" s="2"/>
      <c r="E231" s="2"/>
      <c r="F231" s="2"/>
      <c r="G231" s="2"/>
      <c r="H231" s="2"/>
      <c r="I231" s="2"/>
      <c r="J231" s="2"/>
      <c r="K231" s="2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/>
      <c r="CU231" s="23"/>
      <c r="CV231" s="23"/>
      <c r="CW231" s="23"/>
      <c r="CX231" s="23"/>
      <c r="CY231" s="23"/>
      <c r="CZ231" s="23"/>
      <c r="DA231" s="23"/>
      <c r="DB231" s="23"/>
      <c r="DC231" s="23"/>
      <c r="DD231" s="23"/>
      <c r="DE231" s="23"/>
      <c r="DF231" s="23"/>
      <c r="DG231" s="23"/>
      <c r="DH231" s="23"/>
      <c r="DI231" s="23"/>
      <c r="DJ231" s="23"/>
      <c r="DK231" s="23"/>
      <c r="DL231" s="23"/>
      <c r="DM231" s="23"/>
      <c r="DN231" s="23"/>
      <c r="DO231" s="23"/>
      <c r="DP231" s="23"/>
      <c r="DQ231" s="23"/>
      <c r="DR231" s="23"/>
      <c r="DS231" s="23"/>
      <c r="DT231" s="23"/>
      <c r="DU231" s="23"/>
      <c r="DV231" s="23"/>
      <c r="DW231" s="23"/>
      <c r="DX231" s="23"/>
      <c r="DY231" s="23"/>
      <c r="DZ231" s="23"/>
      <c r="EA231" s="23"/>
      <c r="EB231" s="23"/>
      <c r="EC231" s="23"/>
      <c r="ED231" s="23"/>
      <c r="EE231" s="23"/>
      <c r="EF231" s="23"/>
      <c r="EG231" s="23"/>
      <c r="EH231" s="23"/>
      <c r="EI231" s="23"/>
      <c r="EJ231" s="23"/>
      <c r="EK231" s="23"/>
      <c r="EL231" s="23"/>
      <c r="EM231" s="23"/>
      <c r="EN231" s="23"/>
      <c r="EO231" s="23"/>
      <c r="EP231" s="23"/>
      <c r="EQ231" s="23"/>
      <c r="ER231" s="23"/>
      <c r="ES231" s="23"/>
      <c r="ET231" s="23"/>
      <c r="EU231" s="23"/>
      <c r="EV231" s="23"/>
      <c r="EW231" s="23"/>
      <c r="EX231" s="23"/>
      <c r="EY231" s="23"/>
      <c r="EZ231" s="23"/>
      <c r="FA231" s="23"/>
      <c r="FB231" s="23"/>
      <c r="FC231" s="23"/>
      <c r="FD231" s="23"/>
      <c r="FE231" s="23"/>
      <c r="FF231" s="23"/>
      <c r="FG231" s="23"/>
      <c r="FH231" s="23"/>
      <c r="FI231" s="23"/>
      <c r="FJ231" s="23"/>
      <c r="FK231" s="23"/>
      <c r="FL231" s="23"/>
      <c r="FM231" s="23"/>
      <c r="FN231" s="23"/>
      <c r="FO231" s="23"/>
      <c r="FP231" s="23"/>
      <c r="FQ231" s="23"/>
      <c r="FR231" s="23"/>
      <c r="FS231" s="23"/>
      <c r="FT231" s="23"/>
      <c r="FU231" s="23"/>
      <c r="FV231" s="23"/>
      <c r="FW231" s="23"/>
      <c r="FX231" s="23"/>
      <c r="FY231" s="23"/>
      <c r="FZ231" s="23"/>
      <c r="GA231" s="23"/>
      <c r="GB231" s="23"/>
      <c r="GC231" s="23"/>
      <c r="GD231" s="23"/>
      <c r="GE231" s="23"/>
      <c r="GF231" s="23"/>
      <c r="GG231" s="23"/>
      <c r="GH231" s="23"/>
      <c r="GI231" s="23"/>
      <c r="GJ231" s="23"/>
      <c r="GK231" s="23"/>
      <c r="GL231" s="23"/>
      <c r="GM231" s="23"/>
      <c r="GN231" s="23"/>
      <c r="GO231" s="23"/>
      <c r="GP231" s="23"/>
      <c r="GQ231" s="23"/>
      <c r="GR231" s="23"/>
      <c r="GS231" s="23"/>
      <c r="GT231" s="23"/>
    </row>
    <row r="232" spans="1:202" s="24" customFormat="1" x14ac:dyDescent="0.25">
      <c r="A232"/>
      <c r="B232"/>
      <c r="C232"/>
      <c r="D232" s="48"/>
      <c r="E232" s="48"/>
      <c r="F232" s="48"/>
      <c r="G232" s="49"/>
      <c r="H232" s="48"/>
      <c r="I232" s="48"/>
      <c r="J232" s="48"/>
      <c r="K232" s="49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  <c r="CA232" s="23"/>
      <c r="CB232" s="23"/>
      <c r="CC232" s="23"/>
      <c r="CD232" s="23"/>
      <c r="CE232" s="23"/>
      <c r="CF232" s="23"/>
      <c r="CG232" s="23"/>
      <c r="CH232" s="23"/>
      <c r="CI232" s="23"/>
      <c r="CJ232" s="23"/>
      <c r="CK232" s="23"/>
      <c r="CL232" s="23"/>
      <c r="CM232" s="23"/>
      <c r="CN232" s="23"/>
      <c r="CO232" s="23"/>
      <c r="CP232" s="23"/>
      <c r="CQ232" s="23"/>
      <c r="CR232" s="23"/>
      <c r="CS232" s="23"/>
      <c r="CT232" s="23"/>
      <c r="CU232" s="23"/>
      <c r="CV232" s="23"/>
      <c r="CW232" s="23"/>
      <c r="CX232" s="23"/>
      <c r="CY232" s="23"/>
      <c r="CZ232" s="23"/>
      <c r="DA232" s="23"/>
      <c r="DB232" s="23"/>
      <c r="DC232" s="23"/>
      <c r="DD232" s="23"/>
      <c r="DE232" s="23"/>
      <c r="DF232" s="23"/>
      <c r="DG232" s="23"/>
      <c r="DH232" s="23"/>
      <c r="DI232" s="23"/>
      <c r="DJ232" s="23"/>
      <c r="DK232" s="23"/>
      <c r="DL232" s="23"/>
      <c r="DM232" s="23"/>
      <c r="DN232" s="23"/>
      <c r="DO232" s="23"/>
      <c r="DP232" s="23"/>
      <c r="DQ232" s="23"/>
      <c r="DR232" s="23"/>
      <c r="DS232" s="23"/>
      <c r="DT232" s="23"/>
      <c r="DU232" s="23"/>
      <c r="DV232" s="23"/>
      <c r="DW232" s="23"/>
      <c r="DX232" s="23"/>
      <c r="DY232" s="23"/>
      <c r="DZ232" s="23"/>
      <c r="EA232" s="23"/>
      <c r="EB232" s="23"/>
      <c r="EC232" s="23"/>
      <c r="ED232" s="23"/>
      <c r="EE232" s="23"/>
      <c r="EF232" s="23"/>
      <c r="EG232" s="23"/>
      <c r="EH232" s="23"/>
      <c r="EI232" s="23"/>
      <c r="EJ232" s="23"/>
      <c r="EK232" s="23"/>
      <c r="EL232" s="23"/>
      <c r="EM232" s="23"/>
      <c r="EN232" s="23"/>
      <c r="EO232" s="23"/>
      <c r="EP232" s="23"/>
      <c r="EQ232" s="23"/>
      <c r="ER232" s="23"/>
      <c r="ES232" s="23"/>
      <c r="ET232" s="23"/>
      <c r="EU232" s="23"/>
      <c r="EV232" s="23"/>
      <c r="EW232" s="23"/>
      <c r="EX232" s="23"/>
      <c r="EY232" s="23"/>
      <c r="EZ232" s="23"/>
      <c r="FA232" s="23"/>
      <c r="FB232" s="23"/>
      <c r="FC232" s="23"/>
      <c r="FD232" s="23"/>
      <c r="FE232" s="23"/>
      <c r="FF232" s="23"/>
      <c r="FG232" s="23"/>
      <c r="FH232" s="23"/>
      <c r="FI232" s="23"/>
      <c r="FJ232" s="23"/>
      <c r="FK232" s="23"/>
      <c r="FL232" s="23"/>
      <c r="FM232" s="23"/>
      <c r="FN232" s="23"/>
      <c r="FO232" s="23"/>
      <c r="FP232" s="23"/>
      <c r="FQ232" s="23"/>
      <c r="FR232" s="23"/>
      <c r="FS232" s="23"/>
      <c r="FT232" s="23"/>
      <c r="FU232" s="23"/>
      <c r="FV232" s="23"/>
      <c r="FW232" s="23"/>
      <c r="FX232" s="23"/>
      <c r="FY232" s="23"/>
      <c r="FZ232" s="23"/>
      <c r="GA232" s="23"/>
      <c r="GB232" s="23"/>
      <c r="GC232" s="23"/>
      <c r="GD232" s="23"/>
      <c r="GE232" s="23"/>
      <c r="GF232" s="23"/>
      <c r="GG232" s="23"/>
      <c r="GH232" s="23"/>
      <c r="GI232" s="23"/>
      <c r="GJ232" s="23"/>
      <c r="GK232" s="23"/>
      <c r="GL232" s="23"/>
      <c r="GM232" s="23"/>
      <c r="GN232" s="23"/>
      <c r="GO232" s="23"/>
      <c r="GP232" s="23"/>
      <c r="GQ232" s="23"/>
      <c r="GR232" s="23"/>
      <c r="GS232" s="23"/>
      <c r="GT232" s="23"/>
    </row>
    <row r="233" spans="1:202" x14ac:dyDescent="0.25">
      <c r="D233" s="48"/>
      <c r="E233" s="48"/>
      <c r="F233" s="48"/>
      <c r="G233" s="49"/>
      <c r="H233" s="48"/>
      <c r="I233" s="48"/>
      <c r="J233" s="48"/>
      <c r="K233" s="49"/>
    </row>
    <row r="234" spans="1:202" x14ac:dyDescent="0.25">
      <c r="D234" s="48"/>
      <c r="E234" s="48"/>
      <c r="F234" s="48"/>
      <c r="G234" s="49"/>
      <c r="H234" s="48"/>
      <c r="I234" s="48"/>
      <c r="J234" s="48"/>
      <c r="K234" s="49"/>
    </row>
    <row r="235" spans="1:202" x14ac:dyDescent="0.25">
      <c r="D235" s="48"/>
      <c r="E235" s="48"/>
      <c r="F235" s="48"/>
      <c r="G235" s="49"/>
      <c r="H235" s="48"/>
      <c r="I235" s="48"/>
      <c r="J235" s="48"/>
      <c r="K235" s="49"/>
    </row>
    <row r="236" spans="1:202" x14ac:dyDescent="0.25">
      <c r="D236" s="48"/>
      <c r="E236" s="48"/>
      <c r="F236" s="48"/>
      <c r="G236" s="49"/>
      <c r="H236" s="48"/>
      <c r="I236" s="48"/>
      <c r="J236" s="48"/>
      <c r="K236" s="49"/>
    </row>
    <row r="237" spans="1:202" x14ac:dyDescent="0.25">
      <c r="D237" s="48"/>
      <c r="E237" s="48"/>
      <c r="F237" s="48"/>
      <c r="G237" s="49"/>
      <c r="H237" s="48"/>
      <c r="I237" s="48"/>
      <c r="J237" s="48"/>
      <c r="K237" s="49"/>
    </row>
    <row r="238" spans="1:202" x14ac:dyDescent="0.25">
      <c r="D238" s="48"/>
      <c r="E238" s="48"/>
      <c r="F238" s="48"/>
      <c r="G238" s="49"/>
      <c r="H238" s="48"/>
      <c r="I238" s="48"/>
      <c r="J238" s="48"/>
      <c r="K238" s="49"/>
    </row>
    <row r="239" spans="1:202" x14ac:dyDescent="0.25">
      <c r="D239" s="48"/>
      <c r="E239" s="48"/>
      <c r="F239" s="48"/>
      <c r="G239" s="49"/>
      <c r="H239" s="48"/>
      <c r="I239" s="48"/>
      <c r="J239" s="48"/>
      <c r="K239" s="49"/>
    </row>
    <row r="240" spans="1:202" x14ac:dyDescent="0.25">
      <c r="D240" s="48"/>
      <c r="E240" s="48"/>
      <c r="F240" s="48"/>
      <c r="G240" s="49"/>
      <c r="H240" s="48"/>
      <c r="I240" s="48"/>
      <c r="J240" s="48"/>
      <c r="K240" s="49"/>
    </row>
    <row r="241" spans="4:11" x14ac:dyDescent="0.25">
      <c r="D241" s="48"/>
      <c r="E241" s="48"/>
      <c r="F241" s="48"/>
      <c r="G241" s="49"/>
      <c r="H241" s="48"/>
      <c r="I241" s="48"/>
      <c r="J241" s="48"/>
      <c r="K241" s="49"/>
    </row>
    <row r="242" spans="4:11" x14ac:dyDescent="0.25">
      <c r="D242" s="48"/>
      <c r="E242" s="48"/>
      <c r="F242" s="48"/>
      <c r="G242" s="49"/>
      <c r="H242" s="48"/>
      <c r="I242" s="48"/>
      <c r="J242" s="48"/>
      <c r="K242" s="49"/>
    </row>
    <row r="243" spans="4:11" x14ac:dyDescent="0.25">
      <c r="D243" s="48"/>
      <c r="E243" s="48"/>
      <c r="F243" s="48"/>
      <c r="G243" s="49"/>
      <c r="H243" s="48"/>
      <c r="I243" s="48"/>
      <c r="J243" s="48"/>
      <c r="K243" s="49"/>
    </row>
    <row r="244" spans="4:11" x14ac:dyDescent="0.25">
      <c r="D244" s="48"/>
      <c r="E244" s="48"/>
      <c r="F244" s="48"/>
      <c r="G244" s="49"/>
      <c r="H244" s="48"/>
      <c r="I244" s="48"/>
      <c r="J244" s="48"/>
      <c r="K244" s="49"/>
    </row>
    <row r="245" spans="4:11" x14ac:dyDescent="0.25">
      <c r="D245" s="48"/>
      <c r="E245" s="48"/>
      <c r="F245" s="48"/>
      <c r="G245" s="49"/>
      <c r="H245" s="48"/>
      <c r="I245" s="48"/>
      <c r="J245" s="48"/>
      <c r="K245" s="49"/>
    </row>
    <row r="246" spans="4:11" x14ac:dyDescent="0.25">
      <c r="D246" s="48"/>
      <c r="E246" s="48"/>
      <c r="F246" s="48"/>
      <c r="G246" s="49"/>
      <c r="H246" s="48"/>
      <c r="I246" s="48"/>
      <c r="J246" s="48"/>
      <c r="K246" s="49"/>
    </row>
    <row r="247" spans="4:11" x14ac:dyDescent="0.25">
      <c r="D247" s="48"/>
      <c r="E247" s="48"/>
      <c r="F247" s="48"/>
      <c r="G247" s="49"/>
      <c r="H247" s="48"/>
      <c r="I247" s="48"/>
      <c r="J247" s="48"/>
      <c r="K247" s="49"/>
    </row>
    <row r="248" spans="4:11" x14ac:dyDescent="0.25">
      <c r="D248" s="48"/>
      <c r="E248" s="48"/>
      <c r="F248" s="48"/>
      <c r="G248" s="49"/>
      <c r="H248" s="48"/>
      <c r="I248" s="48"/>
      <c r="J248" s="48"/>
      <c r="K248" s="49"/>
    </row>
    <row r="249" spans="4:11" x14ac:dyDescent="0.25">
      <c r="D249" s="48"/>
      <c r="E249" s="48"/>
      <c r="F249" s="48"/>
      <c r="G249" s="49"/>
      <c r="H249" s="48"/>
      <c r="I249" s="48"/>
      <c r="J249" s="48"/>
      <c r="K249" s="49"/>
    </row>
    <row r="250" spans="4:11" x14ac:dyDescent="0.25">
      <c r="D250" s="48"/>
      <c r="E250" s="48"/>
      <c r="F250" s="48"/>
      <c r="G250" s="49"/>
      <c r="H250" s="48"/>
      <c r="I250" s="48"/>
      <c r="J250" s="48"/>
      <c r="K250" s="49"/>
    </row>
    <row r="251" spans="4:11" x14ac:dyDescent="0.25">
      <c r="D251" s="48"/>
      <c r="E251" s="48"/>
      <c r="F251" s="48"/>
      <c r="G251" s="49"/>
      <c r="H251" s="48"/>
      <c r="I251" s="48"/>
      <c r="J251" s="48"/>
      <c r="K251" s="49"/>
    </row>
    <row r="252" spans="4:11" x14ac:dyDescent="0.25">
      <c r="D252" s="48"/>
      <c r="E252" s="48"/>
      <c r="F252" s="48"/>
      <c r="G252" s="49"/>
      <c r="H252" s="48"/>
      <c r="I252" s="48"/>
      <c r="J252" s="48"/>
      <c r="K252" s="49"/>
    </row>
    <row r="253" spans="4:11" x14ac:dyDescent="0.25">
      <c r="D253" s="50">
        <f>SUM(D232:D252)</f>
        <v>0</v>
      </c>
      <c r="E253" s="50">
        <f>SUM(E232:E252)</f>
        <v>0</v>
      </c>
      <c r="F253" s="50">
        <f t="shared" ref="F253:K253" si="10">SUM(F232:F252)</f>
        <v>0</v>
      </c>
      <c r="G253" s="53">
        <f t="shared" si="10"/>
        <v>0</v>
      </c>
      <c r="H253" s="50">
        <f t="shared" si="10"/>
        <v>0</v>
      </c>
      <c r="I253" s="50">
        <f t="shared" si="10"/>
        <v>0</v>
      </c>
      <c r="J253" s="50">
        <f t="shared" si="10"/>
        <v>0</v>
      </c>
      <c r="K253" s="53">
        <f t="shared" si="10"/>
        <v>0</v>
      </c>
    </row>
    <row r="254" spans="4:11" x14ac:dyDescent="0.25">
      <c r="D254" s="54"/>
      <c r="E254" s="54"/>
      <c r="F254" s="54"/>
      <c r="G254" s="54"/>
      <c r="H254" s="54"/>
      <c r="I254" s="54"/>
      <c r="J254" s="54"/>
      <c r="K254" s="54"/>
    </row>
    <row r="255" spans="4:11" x14ac:dyDescent="0.25">
      <c r="D255" s="48"/>
      <c r="E255" s="48"/>
      <c r="F255" s="48"/>
      <c r="G255" s="49"/>
      <c r="H255" s="48"/>
      <c r="I255" s="48"/>
      <c r="J255" s="48"/>
      <c r="K255" s="49"/>
    </row>
    <row r="256" spans="4:11" x14ac:dyDescent="0.25">
      <c r="D256" s="48"/>
      <c r="E256" s="48"/>
      <c r="F256" s="48"/>
      <c r="G256" s="49"/>
      <c r="H256" s="48"/>
      <c r="I256" s="48"/>
      <c r="J256" s="48"/>
      <c r="K256" s="49"/>
    </row>
    <row r="257" spans="4:11" x14ac:dyDescent="0.25">
      <c r="D257" s="50">
        <f>SUM(D255:D256)</f>
        <v>0</v>
      </c>
      <c r="E257" s="50">
        <f t="shared" ref="E257:K257" si="11">SUM(E255:E256)</f>
        <v>0</v>
      </c>
      <c r="F257" s="50">
        <f t="shared" si="11"/>
        <v>0</v>
      </c>
      <c r="G257" s="53">
        <f t="shared" si="11"/>
        <v>0</v>
      </c>
      <c r="H257" s="50">
        <f t="shared" si="11"/>
        <v>0</v>
      </c>
      <c r="I257" s="50">
        <f t="shared" si="11"/>
        <v>0</v>
      </c>
      <c r="J257" s="50">
        <f t="shared" si="11"/>
        <v>0</v>
      </c>
      <c r="K257" s="53">
        <f t="shared" si="11"/>
        <v>0</v>
      </c>
    </row>
    <row r="258" spans="4:11" x14ac:dyDescent="0.25">
      <c r="D258" s="55"/>
      <c r="E258" s="55"/>
      <c r="F258" s="55"/>
      <c r="G258" s="55"/>
      <c r="H258" s="55"/>
      <c r="I258" s="55"/>
      <c r="J258" s="55"/>
      <c r="K258" s="55"/>
    </row>
    <row r="259" spans="4:11" x14ac:dyDescent="0.25">
      <c r="D259" s="48"/>
      <c r="E259" s="48"/>
      <c r="F259" s="48"/>
      <c r="G259" s="49"/>
      <c r="H259" s="48"/>
      <c r="I259" s="48"/>
      <c r="J259" s="48"/>
      <c r="K259" s="49"/>
    </row>
    <row r="260" spans="4:11" x14ac:dyDescent="0.25">
      <c r="D260" s="48"/>
      <c r="E260" s="48"/>
      <c r="F260" s="48"/>
      <c r="G260" s="49"/>
      <c r="H260" s="48"/>
      <c r="I260" s="48"/>
      <c r="J260" s="48"/>
      <c r="K260" s="49"/>
    </row>
    <row r="261" spans="4:11" x14ac:dyDescent="0.25">
      <c r="D261" s="48"/>
      <c r="E261" s="48"/>
      <c r="F261" s="48"/>
      <c r="G261" s="49"/>
      <c r="H261" s="48"/>
      <c r="I261" s="48"/>
      <c r="J261" s="48"/>
      <c r="K261" s="49"/>
    </row>
    <row r="262" spans="4:11" x14ac:dyDescent="0.25">
      <c r="D262" s="48"/>
      <c r="E262" s="48"/>
      <c r="F262" s="48"/>
      <c r="G262" s="49"/>
      <c r="H262" s="48"/>
      <c r="I262" s="48"/>
      <c r="J262" s="48"/>
      <c r="K262" s="49"/>
    </row>
    <row r="263" spans="4:11" x14ac:dyDescent="0.25">
      <c r="D263" s="48"/>
      <c r="E263" s="48"/>
      <c r="F263" s="48"/>
      <c r="G263" s="49"/>
      <c r="H263" s="48"/>
      <c r="I263" s="48"/>
      <c r="J263" s="48"/>
      <c r="K263" s="49"/>
    </row>
    <row r="264" spans="4:11" x14ac:dyDescent="0.25">
      <c r="D264" s="48"/>
      <c r="E264" s="48"/>
      <c r="F264" s="48"/>
      <c r="G264" s="49"/>
      <c r="H264" s="48"/>
      <c r="I264" s="48"/>
      <c r="J264" s="48"/>
      <c r="K264" s="49"/>
    </row>
    <row r="265" spans="4:11" x14ac:dyDescent="0.25">
      <c r="D265" s="48"/>
      <c r="E265" s="48"/>
      <c r="F265" s="48"/>
      <c r="G265" s="49"/>
      <c r="H265" s="48"/>
      <c r="I265" s="48"/>
      <c r="J265" s="48"/>
      <c r="K265" s="49"/>
    </row>
    <row r="266" spans="4:11" x14ac:dyDescent="0.25">
      <c r="D266" s="48"/>
      <c r="E266" s="48"/>
      <c r="F266" s="48"/>
      <c r="G266" s="49"/>
      <c r="H266" s="48"/>
      <c r="I266" s="48"/>
      <c r="J266" s="48"/>
      <c r="K266" s="49"/>
    </row>
    <row r="267" spans="4:11" x14ac:dyDescent="0.25">
      <c r="D267" s="48"/>
      <c r="E267" s="48"/>
      <c r="F267" s="48"/>
      <c r="G267" s="49"/>
      <c r="H267" s="48"/>
      <c r="I267" s="48"/>
      <c r="J267" s="48"/>
      <c r="K267" s="49"/>
    </row>
    <row r="268" spans="4:11" x14ac:dyDescent="0.25">
      <c r="D268" s="48"/>
      <c r="E268" s="48"/>
      <c r="F268" s="48"/>
      <c r="G268" s="49"/>
      <c r="H268" s="48"/>
      <c r="I268" s="48"/>
      <c r="J268" s="48"/>
      <c r="K268" s="49"/>
    </row>
    <row r="269" spans="4:11" x14ac:dyDescent="0.25">
      <c r="D269" s="48"/>
      <c r="E269" s="48"/>
      <c r="F269" s="48"/>
      <c r="G269" s="49"/>
      <c r="H269" s="48"/>
      <c r="I269" s="48"/>
      <c r="J269" s="48"/>
      <c r="K269" s="49"/>
    </row>
    <row r="270" spans="4:11" x14ac:dyDescent="0.25">
      <c r="D270" s="48"/>
      <c r="E270" s="48"/>
      <c r="F270" s="48"/>
      <c r="G270" s="49"/>
      <c r="H270" s="48"/>
      <c r="I270" s="48"/>
      <c r="J270" s="48"/>
      <c r="K270" s="49"/>
    </row>
    <row r="271" spans="4:11" x14ac:dyDescent="0.25">
      <c r="D271" s="48"/>
      <c r="E271" s="48"/>
      <c r="F271" s="48"/>
      <c r="G271" s="49"/>
      <c r="H271" s="48"/>
      <c r="I271" s="48"/>
      <c r="J271" s="48"/>
      <c r="K271" s="49"/>
    </row>
    <row r="272" spans="4:11" x14ac:dyDescent="0.25">
      <c r="D272" s="48"/>
      <c r="E272" s="48"/>
      <c r="F272" s="48"/>
      <c r="G272" s="49"/>
      <c r="H272" s="48"/>
      <c r="I272" s="48"/>
      <c r="J272" s="48"/>
      <c r="K272" s="49"/>
    </row>
    <row r="273" spans="4:11" x14ac:dyDescent="0.25">
      <c r="D273" s="50">
        <f t="shared" ref="D273:K273" si="12">SUM(D259:D272)</f>
        <v>0</v>
      </c>
      <c r="E273" s="50">
        <f>SUM(E259:E272)</f>
        <v>0</v>
      </c>
      <c r="F273" s="50">
        <f t="shared" si="12"/>
        <v>0</v>
      </c>
      <c r="G273" s="53">
        <f t="shared" si="12"/>
        <v>0</v>
      </c>
      <c r="H273" s="50">
        <f t="shared" si="12"/>
        <v>0</v>
      </c>
      <c r="I273" s="50">
        <f t="shared" si="12"/>
        <v>0</v>
      </c>
      <c r="J273" s="50">
        <f t="shared" si="12"/>
        <v>0</v>
      </c>
      <c r="K273" s="53">
        <f t="shared" si="12"/>
        <v>0</v>
      </c>
    </row>
    <row r="274" spans="4:11" x14ac:dyDescent="0.25">
      <c r="D274" s="56" t="e">
        <f>#REF!+#REF!+D109+D217+D226+D230+D253+D257+D273</f>
        <v>#REF!</v>
      </c>
      <c r="E274" s="56" t="e">
        <f>#REF!+#REF!+E109+E217+E226+E230+E253+E257+E273+#REF!</f>
        <v>#REF!</v>
      </c>
      <c r="F274" s="56" t="e">
        <f>#REF!+#REF!+F109+F217+F226+F230+F253+F257+F273+#REF!</f>
        <v>#REF!</v>
      </c>
      <c r="G274" s="57" t="e">
        <f>#REF!+#REF!+G109+G217+G226+G230+G253+G257+G273+#REF!</f>
        <v>#REF!</v>
      </c>
      <c r="H274" s="56" t="e">
        <f>#REF!+#REF!+H109+H217+H226+H230+H253+H257+H273</f>
        <v>#REF!</v>
      </c>
      <c r="I274" s="56" t="e">
        <f>#REF!+#REF!+I109+I217+I226+I230+I253+I257+I273+#REF!</f>
        <v>#REF!</v>
      </c>
      <c r="J274" s="56" t="e">
        <f>#REF!+#REF!+J109+J217+J226+J230+J253+J257+J273+#REF!</f>
        <v>#REF!</v>
      </c>
      <c r="K274" s="57" t="e">
        <f>#REF!+#REF!+K109+K217+K226+K230+K253+K257+K273+#REF!</f>
        <v>#REF!</v>
      </c>
    </row>
    <row r="275" spans="4:11" x14ac:dyDescent="0.25">
      <c r="D275" s="2"/>
      <c r="E275" s="2"/>
      <c r="F275" s="2"/>
      <c r="G275" s="2"/>
      <c r="H275" s="2"/>
      <c r="I275" s="2"/>
      <c r="J275" s="2"/>
      <c r="K275" s="2"/>
    </row>
    <row r="276" spans="4:11" x14ac:dyDescent="0.25">
      <c r="D276" s="58"/>
      <c r="E276" s="58"/>
      <c r="F276" s="58"/>
      <c r="G276" s="58"/>
      <c r="H276" s="58"/>
      <c r="I276" s="58"/>
      <c r="J276" s="58"/>
      <c r="K276" s="58"/>
    </row>
    <row r="277" spans="4:11" x14ac:dyDescent="0.25">
      <c r="D277" s="48"/>
      <c r="E277" s="48"/>
      <c r="F277" s="48"/>
      <c r="G277" s="48"/>
      <c r="H277" s="48"/>
      <c r="I277" s="48"/>
      <c r="J277" s="48"/>
      <c r="K277" s="48"/>
    </row>
    <row r="278" spans="4:11" x14ac:dyDescent="0.25">
      <c r="D278" s="2"/>
      <c r="E278" s="2"/>
      <c r="F278" s="2"/>
      <c r="G278" s="2"/>
      <c r="H278" s="2"/>
      <c r="I278" s="2"/>
      <c r="J278" s="2"/>
      <c r="K278" s="2"/>
    </row>
    <row r="279" spans="4:11" x14ac:dyDescent="0.25">
      <c r="D279" s="48"/>
      <c r="E279" s="48"/>
      <c r="F279" s="48"/>
      <c r="G279" s="49"/>
      <c r="H279" s="48"/>
      <c r="I279" s="48"/>
      <c r="J279" s="48"/>
      <c r="K279" s="49"/>
    </row>
    <row r="280" spans="4:11" x14ac:dyDescent="0.25">
      <c r="D280" s="48"/>
      <c r="E280" s="48"/>
      <c r="F280" s="48"/>
      <c r="G280" s="49"/>
      <c r="H280" s="48"/>
      <c r="I280" s="48"/>
      <c r="J280" s="48"/>
      <c r="K280" s="49"/>
    </row>
    <row r="281" spans="4:11" x14ac:dyDescent="0.25">
      <c r="D281" s="2"/>
      <c r="E281" s="2"/>
      <c r="F281" s="2"/>
      <c r="G281" s="2"/>
      <c r="H281" s="2"/>
      <c r="I281" s="2"/>
      <c r="J281" s="2"/>
      <c r="K281" s="2"/>
    </row>
    <row r="282" spans="4:11" x14ac:dyDescent="0.25">
      <c r="D282" s="48"/>
      <c r="E282" s="48"/>
      <c r="F282" s="48"/>
      <c r="G282" s="48"/>
      <c r="H282" s="48"/>
      <c r="I282" s="48"/>
      <c r="J282" s="48"/>
      <c r="K282" s="48"/>
    </row>
    <row r="283" spans="4:11" x14ac:dyDescent="0.25">
      <c r="D283" s="48"/>
      <c r="E283" s="48"/>
      <c r="F283" s="48"/>
      <c r="G283" s="48"/>
      <c r="H283" s="48"/>
      <c r="I283" s="48"/>
      <c r="J283" s="48"/>
      <c r="K283" s="48"/>
    </row>
    <row r="284" spans="4:11" x14ac:dyDescent="0.25">
      <c r="D284" s="2"/>
      <c r="E284" s="2"/>
      <c r="F284" s="2"/>
      <c r="G284" s="2"/>
      <c r="H284" s="2"/>
      <c r="I284" s="2"/>
      <c r="J284" s="2"/>
      <c r="K284" s="2"/>
    </row>
    <row r="285" spans="4:11" x14ac:dyDescent="0.25">
      <c r="D285" s="48"/>
      <c r="E285" s="48"/>
      <c r="F285" s="48"/>
      <c r="G285" s="48"/>
      <c r="H285" s="48"/>
      <c r="I285" s="48"/>
      <c r="J285" s="48"/>
      <c r="K285" s="48"/>
    </row>
    <row r="286" spans="4:11" x14ac:dyDescent="0.25">
      <c r="D286" s="48"/>
      <c r="E286" s="48"/>
      <c r="F286" s="48"/>
      <c r="G286" s="48"/>
      <c r="H286" s="48"/>
      <c r="I286" s="48"/>
      <c r="J286" s="48"/>
      <c r="K286" s="48"/>
    </row>
    <row r="287" spans="4:11" x14ac:dyDescent="0.25">
      <c r="D287" s="56">
        <f>D277+D279+D280+D282+D283+D285+D286</f>
        <v>0</v>
      </c>
      <c r="E287" s="56">
        <f>E277+E279+E280+E282+E283+E285+E286</f>
        <v>0</v>
      </c>
      <c r="F287" s="56">
        <f t="shared" ref="F287:K287" si="13">F277+F279+F280+F282+F283+F285+F286</f>
        <v>0</v>
      </c>
      <c r="G287" s="57">
        <f t="shared" si="13"/>
        <v>0</v>
      </c>
      <c r="H287" s="56">
        <f t="shared" si="13"/>
        <v>0</v>
      </c>
      <c r="I287" s="56">
        <f t="shared" si="13"/>
        <v>0</v>
      </c>
      <c r="J287" s="56">
        <f t="shared" si="13"/>
        <v>0</v>
      </c>
      <c r="K287" s="56">
        <f t="shared" si="13"/>
        <v>0</v>
      </c>
    </row>
    <row r="288" spans="4:11" x14ac:dyDescent="0.25">
      <c r="D288" s="59" t="e">
        <f>D20+#REF!+D274+D287</f>
        <v>#REF!</v>
      </c>
      <c r="E288" s="59" t="e">
        <f>E20+#REF!+E274+E287</f>
        <v>#REF!</v>
      </c>
      <c r="F288" s="59" t="e">
        <f>F20+#REF!+F274+F287</f>
        <v>#REF!</v>
      </c>
      <c r="G288" s="60" t="e">
        <f>G20+#REF!+G274+G287</f>
        <v>#REF!</v>
      </c>
      <c r="H288" s="59" t="e">
        <f>H20+#REF!+H274+H287</f>
        <v>#REF!</v>
      </c>
      <c r="I288" s="59" t="e">
        <f>I20+#REF!+I274+I287</f>
        <v>#REF!</v>
      </c>
      <c r="J288" s="59" t="e">
        <f>J20+#REF!+J274+J287</f>
        <v>#REF!</v>
      </c>
      <c r="K288" s="60" t="e">
        <f>K20+#REF!+K274+K287</f>
        <v>#REF!</v>
      </c>
    </row>
    <row r="289" spans="4:11" x14ac:dyDescent="0.25">
      <c r="D289" s="61"/>
      <c r="E289" s="61"/>
      <c r="F289" s="61"/>
      <c r="G289" s="61"/>
      <c r="H289" s="61"/>
      <c r="I289" s="61"/>
      <c r="J289" s="61"/>
      <c r="K289" s="61"/>
    </row>
    <row r="290" spans="4:11" x14ac:dyDescent="0.25">
      <c r="D290" s="2"/>
      <c r="E290" s="2"/>
      <c r="F290" s="2"/>
      <c r="G290" s="2"/>
      <c r="H290" s="2"/>
      <c r="I290" s="2"/>
      <c r="J290" s="2"/>
      <c r="K290" s="2"/>
    </row>
    <row r="291" spans="4:11" x14ac:dyDescent="0.25">
      <c r="D291" s="48">
        <f t="shared" ref="D291:D301" si="14">E291+F291</f>
        <v>32</v>
      </c>
      <c r="E291" s="48">
        <f>E6</f>
        <v>32</v>
      </c>
      <c r="F291" s="48"/>
      <c r="G291" s="48"/>
      <c r="H291" s="48">
        <f t="shared" ref="H291:H301" si="15">I291+J291</f>
        <v>32</v>
      </c>
      <c r="I291" s="48">
        <f>I6</f>
        <v>32</v>
      </c>
      <c r="J291" s="48"/>
      <c r="K291" s="48"/>
    </row>
    <row r="292" spans="4:11" x14ac:dyDescent="0.25">
      <c r="D292" s="48">
        <f t="shared" si="14"/>
        <v>16</v>
      </c>
      <c r="E292" s="21">
        <v>16</v>
      </c>
      <c r="F292" s="21"/>
      <c r="G292" s="48"/>
      <c r="H292" s="48">
        <f t="shared" si="15"/>
        <v>16</v>
      </c>
      <c r="I292" s="21">
        <v>16</v>
      </c>
      <c r="J292" s="21"/>
      <c r="K292" s="48"/>
    </row>
    <row r="293" spans="4:11" x14ac:dyDescent="0.25">
      <c r="D293" s="48" t="e">
        <f t="shared" si="14"/>
        <v>#REF!</v>
      </c>
      <c r="E293" s="48" t="e">
        <f>E8+E9+E10+#REF!+E11+E22+#REF!+E277</f>
        <v>#REF!</v>
      </c>
      <c r="F293" s="48"/>
      <c r="G293" s="48"/>
      <c r="H293" s="48" t="e">
        <f t="shared" si="15"/>
        <v>#REF!</v>
      </c>
      <c r="I293" s="48" t="e">
        <f>I8+I9+I10+#REF!+I11+I22+#REF!+I277</f>
        <v>#REF!</v>
      </c>
      <c r="J293" s="48"/>
      <c r="K293" s="48"/>
    </row>
    <row r="294" spans="4:11" x14ac:dyDescent="0.25">
      <c r="D294" s="48">
        <f t="shared" si="14"/>
        <v>9</v>
      </c>
      <c r="E294" s="48">
        <f>E12</f>
        <v>9</v>
      </c>
      <c r="F294" s="48"/>
      <c r="G294" s="48"/>
      <c r="H294" s="48">
        <f t="shared" si="15"/>
        <v>9</v>
      </c>
      <c r="I294" s="48">
        <f>I12</f>
        <v>9</v>
      </c>
      <c r="J294" s="48"/>
      <c r="K294" s="48"/>
    </row>
    <row r="295" spans="4:11" x14ac:dyDescent="0.25">
      <c r="D295" s="48">
        <f t="shared" si="14"/>
        <v>198.32</v>
      </c>
      <c r="E295" s="48">
        <f>E13+E109+E217+E226+E230+E279+E280+E23+E24+E25+E26+E27</f>
        <v>152.25</v>
      </c>
      <c r="F295" s="48">
        <f>F13+F109+F217+F226+F230+F279+F280+F23+F24+F25+F26+F27</f>
        <v>46.07</v>
      </c>
      <c r="G295" s="48"/>
      <c r="H295" s="48">
        <f t="shared" si="15"/>
        <v>198.32</v>
      </c>
      <c r="I295" s="48">
        <f>I13+I109+I217+I226+I230+I279+I280+I23+I24+I25+I26+I27</f>
        <v>152.25</v>
      </c>
      <c r="J295" s="48">
        <f>J13+J109+J217+J226+J230+J279+J280+J23+J24+J25+J26+J27</f>
        <v>46.07</v>
      </c>
      <c r="K295" s="48"/>
    </row>
    <row r="296" spans="4:11" x14ac:dyDescent="0.25">
      <c r="D296" s="48" t="e">
        <f t="shared" si="14"/>
        <v>#REF!</v>
      </c>
      <c r="E296" s="48" t="e">
        <f>E14+E253+E282+E283+#REF!+#REF!</f>
        <v>#REF!</v>
      </c>
      <c r="F296" s="48" t="e">
        <f>F14+F253+F282+F283+#REF!+#REF!</f>
        <v>#REF!</v>
      </c>
      <c r="G296" s="48"/>
      <c r="H296" s="48" t="e">
        <f t="shared" si="15"/>
        <v>#REF!</v>
      </c>
      <c r="I296" s="48" t="e">
        <f>I14+I253+I282+I283+#REF!+#REF!</f>
        <v>#REF!</v>
      </c>
      <c r="J296" s="48">
        <f>J14+J253+J282+J283</f>
        <v>160.72999999999999</v>
      </c>
      <c r="K296" s="48"/>
    </row>
    <row r="297" spans="4:11" x14ac:dyDescent="0.25">
      <c r="D297" s="48" t="e">
        <f t="shared" si="14"/>
        <v>#REF!</v>
      </c>
      <c r="E297" s="48" t="e">
        <f>E15+#REF!+#REF!+#REF!</f>
        <v>#REF!</v>
      </c>
      <c r="F297" s="48"/>
      <c r="G297" s="48"/>
      <c r="H297" s="48" t="e">
        <f t="shared" si="15"/>
        <v>#REF!</v>
      </c>
      <c r="I297" s="48" t="e">
        <f>I15+#REF!+#REF!+#REF!</f>
        <v>#REF!</v>
      </c>
      <c r="J297" s="48"/>
      <c r="K297" s="48"/>
    </row>
    <row r="298" spans="4:11" x14ac:dyDescent="0.25">
      <c r="D298" s="48" t="e">
        <f t="shared" si="14"/>
        <v>#REF!</v>
      </c>
      <c r="E298" s="48" t="e">
        <f>E16+#REF!</f>
        <v>#REF!</v>
      </c>
      <c r="F298" s="48"/>
      <c r="G298" s="48"/>
      <c r="H298" s="48" t="e">
        <f t="shared" si="15"/>
        <v>#REF!</v>
      </c>
      <c r="I298" s="48" t="e">
        <f>I16+#REF!</f>
        <v>#REF!</v>
      </c>
      <c r="J298" s="48"/>
      <c r="K298" s="48"/>
    </row>
    <row r="299" spans="4:11" x14ac:dyDescent="0.25">
      <c r="D299" s="48">
        <f t="shared" si="14"/>
        <v>55.55</v>
      </c>
      <c r="E299" s="48">
        <f>E17+E257</f>
        <v>55.55</v>
      </c>
      <c r="F299" s="48"/>
      <c r="G299" s="48"/>
      <c r="H299" s="48">
        <f t="shared" si="15"/>
        <v>55.55</v>
      </c>
      <c r="I299" s="48">
        <f>I17+I257</f>
        <v>55.55</v>
      </c>
      <c r="J299" s="48"/>
      <c r="K299" s="48"/>
    </row>
    <row r="300" spans="4:11" x14ac:dyDescent="0.25">
      <c r="D300" s="48">
        <f t="shared" si="14"/>
        <v>53.45</v>
      </c>
      <c r="E300" s="48">
        <f>E18+E273+E285+E286</f>
        <v>53.45</v>
      </c>
      <c r="F300" s="48">
        <f>F18+F273+F285+F286</f>
        <v>0</v>
      </c>
      <c r="G300" s="48"/>
      <c r="H300" s="48">
        <f t="shared" si="15"/>
        <v>53.45</v>
      </c>
      <c r="I300" s="48">
        <f>I18+I273+I285+I286</f>
        <v>53.45</v>
      </c>
      <c r="J300" s="48">
        <f>J18+J273+J285+J286</f>
        <v>0</v>
      </c>
      <c r="K300" s="48"/>
    </row>
    <row r="301" spans="4:11" x14ac:dyDescent="0.25">
      <c r="D301" s="48">
        <f t="shared" si="14"/>
        <v>25.25</v>
      </c>
      <c r="E301" s="48">
        <f>E19</f>
        <v>25.25</v>
      </c>
      <c r="F301" s="48"/>
      <c r="G301" s="48"/>
      <c r="H301" s="48">
        <f t="shared" si="15"/>
        <v>25.25</v>
      </c>
      <c r="I301" s="48">
        <f>I19</f>
        <v>25.25</v>
      </c>
      <c r="J301" s="48"/>
      <c r="K301" s="48"/>
    </row>
    <row r="302" spans="4:11" x14ac:dyDescent="0.25">
      <c r="D302" s="62" t="e">
        <f>SUM(D291:D301)</f>
        <v>#REF!</v>
      </c>
      <c r="E302" s="62" t="e">
        <f>SUM(E291:E301)</f>
        <v>#REF!</v>
      </c>
      <c r="F302" s="62" t="e">
        <f>SUM(F291:F301)</f>
        <v>#REF!</v>
      </c>
      <c r="G302" s="62"/>
      <c r="H302" s="62" t="e">
        <f>SUM(H291:H301)</f>
        <v>#REF!</v>
      </c>
      <c r="I302" s="62" t="e">
        <f>SUM(I291:I301)</f>
        <v>#REF!</v>
      </c>
      <c r="J302" s="62">
        <f>SUM(J291:J301)</f>
        <v>206.79999999999998</v>
      </c>
      <c r="K302" s="62"/>
    </row>
    <row r="303" spans="4:11" x14ac:dyDescent="0.25">
      <c r="D303" s="61"/>
      <c r="E303" s="61"/>
      <c r="F303" s="61"/>
      <c r="G303" s="61"/>
      <c r="H303" s="61"/>
      <c r="I303" s="61"/>
      <c r="J303" s="61"/>
      <c r="K303" s="61"/>
    </row>
    <row r="304" spans="4:11" x14ac:dyDescent="0.25">
      <c r="D304" s="61"/>
      <c r="E304" s="61"/>
      <c r="F304" s="61"/>
      <c r="G304" s="61"/>
      <c r="H304" s="61"/>
      <c r="I304" s="61"/>
      <c r="J304" s="61"/>
      <c r="K304" s="61"/>
    </row>
    <row r="305" spans="4:11" x14ac:dyDescent="0.25">
      <c r="D305" s="61"/>
      <c r="E305" s="61"/>
      <c r="F305" s="61"/>
      <c r="G305" s="61"/>
      <c r="H305" s="61"/>
      <c r="I305" s="61"/>
      <c r="J305" s="61"/>
      <c r="K305" s="61"/>
    </row>
    <row r="306" spans="4:11" x14ac:dyDescent="0.25">
      <c r="D306" s="61"/>
      <c r="E306" s="61"/>
      <c r="F306" s="61"/>
      <c r="G306" s="61"/>
      <c r="H306" s="61"/>
      <c r="I306" s="61"/>
      <c r="J306" s="61"/>
      <c r="K306" s="61"/>
    </row>
    <row r="307" spans="4:11" x14ac:dyDescent="0.25">
      <c r="D307" s="61"/>
      <c r="E307" s="61"/>
      <c r="F307" s="61"/>
      <c r="G307" s="61"/>
      <c r="H307" s="61"/>
      <c r="I307" s="61"/>
      <c r="J307" s="61"/>
      <c r="K307" s="61"/>
    </row>
    <row r="308" spans="4:11" x14ac:dyDescent="0.25">
      <c r="D308" s="61"/>
      <c r="E308" s="61"/>
      <c r="F308" s="61"/>
      <c r="G308" s="61"/>
      <c r="H308" s="61"/>
      <c r="I308" s="61"/>
      <c r="J308" s="61"/>
      <c r="K308" s="61"/>
    </row>
    <row r="309" spans="4:11" x14ac:dyDescent="0.25">
      <c r="D309" s="61"/>
      <c r="E309" s="61"/>
      <c r="F309" s="61"/>
      <c r="G309" s="61"/>
      <c r="H309" s="61"/>
      <c r="I309" s="61"/>
      <c r="J309" s="61"/>
      <c r="K309" s="61"/>
    </row>
    <row r="310" spans="4:11" x14ac:dyDescent="0.25">
      <c r="D310" s="61"/>
      <c r="E310" s="61"/>
      <c r="F310" s="61"/>
      <c r="G310" s="61"/>
      <c r="H310" s="61"/>
      <c r="I310" s="61"/>
      <c r="J310" s="61"/>
      <c r="K310" s="61"/>
    </row>
    <row r="311" spans="4:11" x14ac:dyDescent="0.25">
      <c r="D311" s="61"/>
      <c r="E311" s="61"/>
      <c r="F311" s="61"/>
      <c r="G311" s="61"/>
      <c r="H311" s="61"/>
      <c r="I311" s="61"/>
      <c r="J311" s="61"/>
      <c r="K311" s="61"/>
    </row>
    <row r="312" spans="4:11" x14ac:dyDescent="0.25">
      <c r="D312" s="61"/>
      <c r="E312" s="61"/>
      <c r="F312" s="61"/>
      <c r="G312" s="61"/>
      <c r="H312" s="61"/>
      <c r="I312" s="61"/>
      <c r="J312" s="61"/>
      <c r="K312" s="61"/>
    </row>
    <row r="313" spans="4:11" x14ac:dyDescent="0.25">
      <c r="D313" s="61"/>
      <c r="E313" s="61"/>
      <c r="F313" s="61"/>
      <c r="G313" s="61"/>
      <c r="H313" s="61"/>
      <c r="I313" s="61"/>
      <c r="J313" s="61"/>
      <c r="K313" s="61"/>
    </row>
    <row r="314" spans="4:11" x14ac:dyDescent="0.25">
      <c r="D314" s="61"/>
      <c r="E314" s="61"/>
      <c r="F314" s="61"/>
      <c r="G314" s="61"/>
      <c r="H314" s="61"/>
      <c r="I314" s="61"/>
      <c r="J314" s="61"/>
      <c r="K314" s="61"/>
    </row>
    <row r="315" spans="4:11" x14ac:dyDescent="0.25">
      <c r="D315" s="61"/>
      <c r="E315" s="61"/>
      <c r="F315" s="61"/>
      <c r="G315" s="61"/>
      <c r="H315" s="61"/>
      <c r="I315" s="61"/>
      <c r="J315" s="61"/>
      <c r="K315" s="61"/>
    </row>
    <row r="316" spans="4:11" x14ac:dyDescent="0.25">
      <c r="D316" s="61"/>
      <c r="E316" s="61"/>
      <c r="F316" s="61"/>
      <c r="G316" s="61"/>
      <c r="H316" s="61"/>
      <c r="I316" s="61"/>
      <c r="J316" s="61"/>
      <c r="K316" s="61"/>
    </row>
    <row r="317" spans="4:11" x14ac:dyDescent="0.25">
      <c r="D317" s="61"/>
      <c r="E317" s="61"/>
      <c r="F317" s="61"/>
      <c r="G317" s="61"/>
      <c r="H317" s="61"/>
      <c r="I317" s="61"/>
      <c r="J317" s="61"/>
      <c r="K317" s="61"/>
    </row>
    <row r="318" spans="4:11" x14ac:dyDescent="0.25">
      <c r="D318" s="61"/>
      <c r="E318" s="61"/>
      <c r="F318" s="61"/>
      <c r="G318" s="61"/>
      <c r="H318" s="61"/>
      <c r="I318" s="61"/>
      <c r="J318" s="61"/>
      <c r="K318" s="61"/>
    </row>
    <row r="319" spans="4:11" x14ac:dyDescent="0.25">
      <c r="D319" s="61"/>
      <c r="E319" s="61"/>
      <c r="F319" s="61"/>
      <c r="G319" s="61"/>
      <c r="H319" s="61"/>
      <c r="I319" s="61"/>
      <c r="J319" s="61"/>
      <c r="K319" s="61"/>
    </row>
    <row r="320" spans="4:11" x14ac:dyDescent="0.25">
      <c r="D320" s="61"/>
      <c r="E320" s="61"/>
      <c r="F320" s="61"/>
      <c r="G320" s="61"/>
      <c r="H320" s="61"/>
      <c r="I320" s="61"/>
      <c r="J320" s="61"/>
      <c r="K320" s="61"/>
    </row>
    <row r="321" spans="4:11" x14ac:dyDescent="0.25">
      <c r="D321" s="61"/>
      <c r="E321" s="61"/>
      <c r="F321" s="61"/>
      <c r="G321" s="61"/>
      <c r="H321" s="61"/>
      <c r="I321" s="61"/>
      <c r="J321" s="61"/>
      <c r="K321" s="61"/>
    </row>
    <row r="322" spans="4:11" x14ac:dyDescent="0.25">
      <c r="D322" s="61"/>
      <c r="E322" s="61"/>
      <c r="F322" s="61"/>
      <c r="G322" s="61"/>
      <c r="H322" s="61"/>
      <c r="I322" s="61"/>
      <c r="J322" s="61"/>
      <c r="K322" s="61"/>
    </row>
    <row r="323" spans="4:11" x14ac:dyDescent="0.25">
      <c r="D323" s="61"/>
      <c r="E323" s="61"/>
      <c r="F323" s="61"/>
      <c r="G323" s="61"/>
      <c r="H323" s="61"/>
      <c r="I323" s="61"/>
      <c r="J323" s="61"/>
      <c r="K323" s="61"/>
    </row>
    <row r="324" spans="4:11" x14ac:dyDescent="0.25">
      <c r="D324" s="61"/>
      <c r="E324" s="61"/>
      <c r="F324" s="61"/>
      <c r="G324" s="61"/>
      <c r="H324" s="61"/>
      <c r="I324" s="61"/>
      <c r="J324" s="61"/>
      <c r="K324" s="61"/>
    </row>
    <row r="325" spans="4:11" x14ac:dyDescent="0.25">
      <c r="D325" s="61"/>
      <c r="E325" s="61"/>
      <c r="F325" s="61"/>
      <c r="G325" s="61"/>
      <c r="H325" s="61"/>
      <c r="I325" s="61"/>
      <c r="J325" s="61"/>
      <c r="K325" s="61"/>
    </row>
    <row r="326" spans="4:11" x14ac:dyDescent="0.25">
      <c r="D326" s="61"/>
      <c r="E326" s="61"/>
      <c r="F326" s="61"/>
      <c r="G326" s="61"/>
      <c r="H326" s="61"/>
      <c r="I326" s="61"/>
      <c r="J326" s="61"/>
      <c r="K326" s="61"/>
    </row>
    <row r="327" spans="4:11" x14ac:dyDescent="0.25">
      <c r="D327" s="61"/>
      <c r="E327" s="61"/>
      <c r="F327" s="61"/>
      <c r="G327" s="61"/>
      <c r="H327" s="61"/>
      <c r="I327" s="61"/>
      <c r="J327" s="61"/>
      <c r="K327" s="61"/>
    </row>
    <row r="328" spans="4:11" x14ac:dyDescent="0.25">
      <c r="D328" s="61"/>
      <c r="E328" s="61"/>
      <c r="F328" s="61"/>
      <c r="G328" s="61"/>
      <c r="H328" s="61"/>
      <c r="I328" s="61"/>
      <c r="J328" s="61"/>
      <c r="K328" s="61"/>
    </row>
    <row r="329" spans="4:11" x14ac:dyDescent="0.25">
      <c r="D329" s="61"/>
      <c r="E329" s="61"/>
      <c r="F329" s="61"/>
      <c r="G329" s="61"/>
      <c r="H329" s="61"/>
      <c r="I329" s="61"/>
      <c r="J329" s="61"/>
      <c r="K329" s="61"/>
    </row>
    <row r="330" spans="4:11" x14ac:dyDescent="0.25">
      <c r="D330" s="61"/>
      <c r="E330" s="61"/>
      <c r="F330" s="61"/>
      <c r="G330" s="61"/>
      <c r="H330" s="61"/>
      <c r="I330" s="61"/>
      <c r="J330" s="61"/>
      <c r="K330" s="61"/>
    </row>
    <row r="331" spans="4:11" x14ac:dyDescent="0.25">
      <c r="D331" s="61"/>
      <c r="E331" s="61"/>
      <c r="F331" s="61"/>
      <c r="G331" s="61"/>
      <c r="H331" s="61"/>
      <c r="I331" s="61"/>
      <c r="J331" s="61"/>
      <c r="K331" s="61"/>
    </row>
    <row r="332" spans="4:11" x14ac:dyDescent="0.25">
      <c r="D332" s="61"/>
      <c r="E332" s="61"/>
      <c r="F332" s="61"/>
      <c r="G332" s="61"/>
      <c r="H332" s="61"/>
      <c r="I332" s="61"/>
      <c r="J332" s="61"/>
      <c r="K332" s="61"/>
    </row>
    <row r="333" spans="4:11" x14ac:dyDescent="0.25">
      <c r="D333" s="61"/>
      <c r="E333" s="61"/>
      <c r="F333" s="61"/>
      <c r="G333" s="61"/>
      <c r="H333" s="61"/>
      <c r="I333" s="61"/>
      <c r="J333" s="61"/>
      <c r="K333" s="61"/>
    </row>
    <row r="334" spans="4:11" x14ac:dyDescent="0.25">
      <c r="D334" s="61"/>
      <c r="E334" s="61"/>
      <c r="F334" s="61"/>
      <c r="G334" s="61"/>
      <c r="H334" s="61"/>
      <c r="I334" s="61"/>
      <c r="J334" s="61"/>
      <c r="K334" s="61"/>
    </row>
    <row r="335" spans="4:11" x14ac:dyDescent="0.25">
      <c r="D335" s="61"/>
      <c r="E335" s="61"/>
      <c r="F335" s="61"/>
      <c r="G335" s="61"/>
      <c r="H335" s="61"/>
      <c r="I335" s="61"/>
      <c r="J335" s="61"/>
      <c r="K335" s="61"/>
    </row>
    <row r="336" spans="4:11" x14ac:dyDescent="0.25">
      <c r="D336" s="61"/>
      <c r="E336" s="61"/>
      <c r="F336" s="61"/>
      <c r="G336" s="61"/>
      <c r="H336" s="61"/>
      <c r="I336" s="61"/>
      <c r="J336" s="61"/>
      <c r="K336" s="61"/>
    </row>
    <row r="337" spans="4:11" x14ac:dyDescent="0.25">
      <c r="D337" s="61"/>
      <c r="E337" s="61"/>
      <c r="F337" s="61"/>
      <c r="G337" s="61"/>
      <c r="H337" s="61"/>
      <c r="I337" s="61"/>
      <c r="J337" s="61"/>
      <c r="K337" s="61"/>
    </row>
    <row r="338" spans="4:11" x14ac:dyDescent="0.25">
      <c r="D338" s="61"/>
      <c r="E338" s="61"/>
      <c r="F338" s="61"/>
      <c r="G338" s="61"/>
      <c r="H338" s="61"/>
      <c r="I338" s="61"/>
      <c r="J338" s="61"/>
      <c r="K338" s="61"/>
    </row>
    <row r="339" spans="4:11" x14ac:dyDescent="0.25">
      <c r="D339" s="61"/>
      <c r="E339" s="61"/>
      <c r="F339" s="61"/>
      <c r="G339" s="61"/>
      <c r="H339" s="61"/>
      <c r="I339" s="61"/>
      <c r="J339" s="61"/>
      <c r="K339" s="61"/>
    </row>
    <row r="340" spans="4:11" x14ac:dyDescent="0.25">
      <c r="D340" s="61"/>
      <c r="E340" s="61"/>
      <c r="F340" s="61"/>
      <c r="G340" s="61"/>
      <c r="H340" s="61"/>
      <c r="I340" s="61"/>
      <c r="J340" s="61"/>
      <c r="K340" s="61"/>
    </row>
    <row r="341" spans="4:11" x14ac:dyDescent="0.25">
      <c r="D341" s="61"/>
      <c r="E341" s="61"/>
      <c r="F341" s="61"/>
      <c r="G341" s="61"/>
      <c r="H341" s="61"/>
      <c r="I341" s="61"/>
      <c r="J341" s="61"/>
      <c r="K341" s="61"/>
    </row>
    <row r="342" spans="4:11" x14ac:dyDescent="0.25">
      <c r="D342" s="61"/>
      <c r="E342" s="61"/>
      <c r="F342" s="61"/>
      <c r="G342" s="61"/>
      <c r="H342" s="61"/>
      <c r="I342" s="61"/>
      <c r="J342" s="61"/>
      <c r="K342" s="61"/>
    </row>
    <row r="343" spans="4:11" x14ac:dyDescent="0.25">
      <c r="D343" s="61"/>
      <c r="E343" s="61"/>
      <c r="F343" s="61"/>
      <c r="G343" s="61"/>
      <c r="H343" s="61"/>
      <c r="I343" s="61"/>
      <c r="J343" s="61"/>
      <c r="K343" s="61"/>
    </row>
    <row r="344" spans="4:11" x14ac:dyDescent="0.25">
      <c r="D344" s="61"/>
      <c r="E344" s="61"/>
      <c r="F344" s="61"/>
      <c r="G344" s="61"/>
      <c r="H344" s="61"/>
      <c r="I344" s="61"/>
      <c r="J344" s="61"/>
      <c r="K344" s="61"/>
    </row>
    <row r="345" spans="4:11" x14ac:dyDescent="0.25">
      <c r="D345" s="61"/>
      <c r="E345" s="61"/>
      <c r="F345" s="61"/>
      <c r="G345" s="61"/>
      <c r="H345" s="61"/>
      <c r="I345" s="61"/>
      <c r="J345" s="61"/>
      <c r="K345" s="61"/>
    </row>
    <row r="346" spans="4:11" x14ac:dyDescent="0.25">
      <c r="D346" s="61"/>
      <c r="E346" s="61"/>
      <c r="F346" s="61"/>
      <c r="G346" s="61"/>
      <c r="H346" s="61"/>
      <c r="I346" s="61"/>
      <c r="J346" s="61"/>
      <c r="K346" s="61"/>
    </row>
    <row r="347" spans="4:11" x14ac:dyDescent="0.25">
      <c r="D347" s="61"/>
      <c r="E347" s="61"/>
      <c r="F347" s="61"/>
      <c r="G347" s="61"/>
      <c r="H347" s="61"/>
      <c r="I347" s="61"/>
      <c r="J347" s="61"/>
      <c r="K347" s="61"/>
    </row>
    <row r="348" spans="4:11" x14ac:dyDescent="0.25">
      <c r="D348" s="61"/>
      <c r="E348" s="61"/>
      <c r="F348" s="61"/>
      <c r="G348" s="61"/>
      <c r="H348" s="61"/>
      <c r="I348" s="61"/>
      <c r="J348" s="61"/>
      <c r="K348" s="61"/>
    </row>
    <row r="349" spans="4:11" x14ac:dyDescent="0.25">
      <c r="D349" s="61"/>
      <c r="E349" s="61"/>
      <c r="F349" s="61"/>
      <c r="G349" s="61"/>
      <c r="H349" s="61"/>
      <c r="I349" s="61"/>
      <c r="J349" s="61"/>
      <c r="K349" s="61"/>
    </row>
    <row r="350" spans="4:11" x14ac:dyDescent="0.25">
      <c r="D350" s="61"/>
      <c r="E350" s="61"/>
      <c r="F350" s="61"/>
      <c r="G350" s="61"/>
      <c r="H350" s="61"/>
      <c r="I350" s="61"/>
      <c r="J350" s="61"/>
      <c r="K350" s="61"/>
    </row>
    <row r="351" spans="4:11" x14ac:dyDescent="0.25">
      <c r="D351" s="61"/>
      <c r="E351" s="61"/>
      <c r="F351" s="61"/>
      <c r="G351" s="61"/>
      <c r="H351" s="61"/>
      <c r="I351" s="61"/>
      <c r="J351" s="61"/>
      <c r="K351" s="61"/>
    </row>
    <row r="352" spans="4:11" x14ac:dyDescent="0.25">
      <c r="D352" s="61"/>
      <c r="E352" s="61"/>
      <c r="F352" s="61"/>
      <c r="G352" s="61"/>
      <c r="H352" s="61"/>
      <c r="I352" s="61"/>
      <c r="J352" s="61"/>
      <c r="K352" s="61"/>
    </row>
    <row r="353" spans="4:11" x14ac:dyDescent="0.25">
      <c r="D353" s="61"/>
      <c r="E353" s="61"/>
      <c r="F353" s="61"/>
      <c r="G353" s="61"/>
      <c r="H353" s="61"/>
      <c r="I353" s="61"/>
      <c r="J353" s="61"/>
      <c r="K353" s="61"/>
    </row>
    <row r="354" spans="4:11" x14ac:dyDescent="0.25">
      <c r="D354" s="61"/>
      <c r="E354" s="61"/>
      <c r="F354" s="61"/>
      <c r="G354" s="61"/>
      <c r="H354" s="61"/>
      <c r="I354" s="61"/>
      <c r="J354" s="61"/>
      <c r="K354" s="61"/>
    </row>
    <row r="355" spans="4:11" x14ac:dyDescent="0.25">
      <c r="D355" s="61"/>
      <c r="E355" s="61"/>
      <c r="F355" s="61"/>
      <c r="G355" s="61"/>
      <c r="H355" s="61"/>
      <c r="I355" s="61"/>
      <c r="J355" s="61"/>
      <c r="K355" s="61"/>
    </row>
    <row r="356" spans="4:11" x14ac:dyDescent="0.25">
      <c r="D356" s="61"/>
      <c r="E356" s="61"/>
      <c r="F356" s="61"/>
      <c r="G356" s="61"/>
      <c r="H356" s="61"/>
      <c r="I356" s="61"/>
      <c r="J356" s="61"/>
      <c r="K356" s="61"/>
    </row>
    <row r="357" spans="4:11" x14ac:dyDescent="0.25">
      <c r="D357" s="61"/>
      <c r="E357" s="61"/>
      <c r="F357" s="61"/>
      <c r="G357" s="61"/>
      <c r="H357" s="61"/>
      <c r="I357" s="61"/>
      <c r="J357" s="61"/>
      <c r="K357" s="61"/>
    </row>
    <row r="358" spans="4:11" x14ac:dyDescent="0.25">
      <c r="D358" s="61"/>
      <c r="E358" s="61"/>
      <c r="F358" s="61"/>
      <c r="G358" s="61"/>
      <c r="H358" s="61"/>
      <c r="I358" s="61"/>
      <c r="J358" s="61"/>
      <c r="K358" s="61"/>
    </row>
    <row r="359" spans="4:11" x14ac:dyDescent="0.25">
      <c r="D359" s="61"/>
      <c r="E359" s="61"/>
      <c r="F359" s="61"/>
      <c r="G359" s="61"/>
      <c r="H359" s="61"/>
      <c r="I359" s="61"/>
      <c r="J359" s="61"/>
      <c r="K359" s="61"/>
    </row>
    <row r="360" spans="4:11" x14ac:dyDescent="0.25">
      <c r="D360" s="61"/>
      <c r="E360" s="61"/>
      <c r="F360" s="61"/>
      <c r="G360" s="61"/>
      <c r="H360" s="61"/>
      <c r="I360" s="61"/>
      <c r="J360" s="61"/>
      <c r="K360" s="61"/>
    </row>
    <row r="361" spans="4:11" x14ac:dyDescent="0.25">
      <c r="D361" s="61"/>
      <c r="E361" s="61"/>
      <c r="F361" s="61"/>
      <c r="G361" s="61"/>
      <c r="H361" s="61"/>
      <c r="I361" s="61"/>
      <c r="J361" s="61"/>
      <c r="K361" s="61"/>
    </row>
    <row r="362" spans="4:11" x14ac:dyDescent="0.25">
      <c r="D362" s="61"/>
      <c r="E362" s="61"/>
      <c r="F362" s="61"/>
      <c r="G362" s="61"/>
      <c r="H362" s="61"/>
      <c r="I362" s="61"/>
      <c r="J362" s="61"/>
      <c r="K362" s="61"/>
    </row>
    <row r="363" spans="4:11" x14ac:dyDescent="0.25">
      <c r="D363" s="61"/>
      <c r="E363" s="61"/>
      <c r="F363" s="61"/>
      <c r="G363" s="61"/>
      <c r="H363" s="61"/>
      <c r="I363" s="61"/>
      <c r="J363" s="61"/>
      <c r="K363" s="61"/>
    </row>
    <row r="364" spans="4:11" x14ac:dyDescent="0.25">
      <c r="D364" s="61"/>
      <c r="E364" s="61"/>
      <c r="F364" s="61"/>
      <c r="G364" s="61"/>
      <c r="H364" s="61"/>
      <c r="I364" s="61"/>
      <c r="J364" s="61"/>
      <c r="K364" s="61"/>
    </row>
    <row r="365" spans="4:11" x14ac:dyDescent="0.25">
      <c r="D365" s="61"/>
      <c r="E365" s="61"/>
      <c r="F365" s="61"/>
      <c r="G365" s="61"/>
      <c r="H365" s="61"/>
      <c r="I365" s="61"/>
      <c r="J365" s="61"/>
      <c r="K365" s="61"/>
    </row>
    <row r="366" spans="4:11" x14ac:dyDescent="0.25">
      <c r="D366" s="61"/>
      <c r="E366" s="61"/>
      <c r="F366" s="61"/>
      <c r="G366" s="61"/>
      <c r="H366" s="61"/>
      <c r="I366" s="61"/>
      <c r="J366" s="61"/>
      <c r="K366" s="61"/>
    </row>
    <row r="367" spans="4:11" x14ac:dyDescent="0.25">
      <c r="D367" s="61"/>
      <c r="E367" s="61"/>
      <c r="F367" s="61"/>
      <c r="G367" s="61"/>
      <c r="H367" s="61"/>
      <c r="I367" s="61"/>
      <c r="J367" s="61"/>
      <c r="K367" s="61"/>
    </row>
    <row r="368" spans="4:11" x14ac:dyDescent="0.25">
      <c r="D368" s="61"/>
      <c r="E368" s="61"/>
      <c r="F368" s="61"/>
      <c r="G368" s="61"/>
      <c r="H368" s="61"/>
      <c r="I368" s="61"/>
      <c r="J368" s="61"/>
      <c r="K368" s="61"/>
    </row>
    <row r="369" spans="4:11" x14ac:dyDescent="0.25">
      <c r="D369" s="61"/>
      <c r="E369" s="61"/>
      <c r="F369" s="61"/>
      <c r="G369" s="61"/>
      <c r="H369" s="61"/>
      <c r="I369" s="61"/>
      <c r="J369" s="61"/>
      <c r="K369" s="61"/>
    </row>
    <row r="370" spans="4:11" x14ac:dyDescent="0.25">
      <c r="D370" s="61"/>
      <c r="E370" s="61"/>
      <c r="F370" s="61"/>
      <c r="G370" s="61"/>
      <c r="H370" s="61"/>
      <c r="I370" s="61"/>
      <c r="J370" s="61"/>
      <c r="K370" s="61"/>
    </row>
    <row r="371" spans="4:11" x14ac:dyDescent="0.25">
      <c r="D371" s="61"/>
      <c r="E371" s="61"/>
      <c r="F371" s="61"/>
      <c r="G371" s="61"/>
      <c r="H371" s="61"/>
      <c r="I371" s="61"/>
      <c r="J371" s="61"/>
      <c r="K371" s="61"/>
    </row>
    <row r="372" spans="4:11" x14ac:dyDescent="0.25">
      <c r="D372" s="61"/>
      <c r="E372" s="61"/>
      <c r="F372" s="61"/>
      <c r="G372" s="61"/>
      <c r="H372" s="61"/>
      <c r="I372" s="61"/>
      <c r="J372" s="61"/>
      <c r="K372" s="61"/>
    </row>
    <row r="373" spans="4:11" x14ac:dyDescent="0.25">
      <c r="D373" s="61"/>
      <c r="E373" s="61"/>
      <c r="F373" s="61"/>
      <c r="G373" s="61"/>
      <c r="H373" s="61"/>
      <c r="I373" s="61"/>
      <c r="J373" s="61"/>
      <c r="K373" s="61"/>
    </row>
    <row r="374" spans="4:11" x14ac:dyDescent="0.25">
      <c r="D374" s="61"/>
      <c r="E374" s="61"/>
      <c r="F374" s="61"/>
      <c r="G374" s="61"/>
      <c r="H374" s="61"/>
      <c r="I374" s="61"/>
      <c r="J374" s="61"/>
      <c r="K374" s="61"/>
    </row>
    <row r="375" spans="4:11" x14ac:dyDescent="0.25">
      <c r="D375" s="61"/>
      <c r="E375" s="61"/>
      <c r="F375" s="61"/>
      <c r="G375" s="61"/>
      <c r="H375" s="61"/>
      <c r="I375" s="61"/>
      <c r="J375" s="61"/>
      <c r="K375" s="61"/>
    </row>
    <row r="376" spans="4:11" x14ac:dyDescent="0.25">
      <c r="D376" s="61"/>
      <c r="E376" s="61"/>
      <c r="F376" s="61"/>
      <c r="G376" s="61"/>
      <c r="H376" s="61"/>
      <c r="I376" s="61"/>
      <c r="J376" s="61"/>
      <c r="K376" s="61"/>
    </row>
    <row r="377" spans="4:11" x14ac:dyDescent="0.25">
      <c r="D377" s="61"/>
      <c r="E377" s="61"/>
      <c r="F377" s="61"/>
      <c r="G377" s="61"/>
      <c r="H377" s="61"/>
      <c r="I377" s="61"/>
      <c r="J377" s="61"/>
      <c r="K377" s="61"/>
    </row>
    <row r="378" spans="4:11" x14ac:dyDescent="0.25">
      <c r="D378" s="61"/>
      <c r="E378" s="61"/>
      <c r="F378" s="61"/>
      <c r="G378" s="61"/>
      <c r="H378" s="61"/>
      <c r="I378" s="61"/>
      <c r="J378" s="61"/>
      <c r="K378" s="61"/>
    </row>
    <row r="379" spans="4:11" x14ac:dyDescent="0.25">
      <c r="D379" s="61"/>
      <c r="E379" s="61"/>
      <c r="F379" s="61"/>
      <c r="G379" s="61"/>
      <c r="H379" s="61"/>
      <c r="I379" s="61"/>
      <c r="J379" s="61"/>
      <c r="K379" s="61"/>
    </row>
    <row r="380" spans="4:11" x14ac:dyDescent="0.25">
      <c r="D380" s="61"/>
      <c r="E380" s="61"/>
      <c r="F380" s="61"/>
      <c r="G380" s="61"/>
      <c r="H380" s="61"/>
      <c r="I380" s="61"/>
      <c r="J380" s="61"/>
      <c r="K380" s="61"/>
    </row>
    <row r="381" spans="4:11" x14ac:dyDescent="0.25">
      <c r="D381" s="61"/>
      <c r="E381" s="61"/>
      <c r="F381" s="61"/>
      <c r="G381" s="61"/>
      <c r="H381" s="61"/>
      <c r="I381" s="61"/>
      <c r="J381" s="61"/>
      <c r="K381" s="61"/>
    </row>
    <row r="382" spans="4:11" x14ac:dyDescent="0.25">
      <c r="D382" s="61"/>
      <c r="E382" s="61"/>
      <c r="F382" s="61"/>
      <c r="G382" s="61"/>
      <c r="H382" s="61"/>
      <c r="I382" s="61"/>
      <c r="J382" s="61"/>
      <c r="K382" s="61"/>
    </row>
    <row r="383" spans="4:11" x14ac:dyDescent="0.25">
      <c r="D383" s="61"/>
      <c r="E383" s="61"/>
      <c r="F383" s="61"/>
      <c r="G383" s="61"/>
      <c r="H383" s="61"/>
      <c r="I383" s="61"/>
      <c r="J383" s="61"/>
      <c r="K383" s="61"/>
    </row>
    <row r="384" spans="4:11" x14ac:dyDescent="0.25">
      <c r="D384" s="61"/>
      <c r="E384" s="61"/>
      <c r="F384" s="61"/>
      <c r="G384" s="61"/>
      <c r="H384" s="61"/>
      <c r="I384" s="61"/>
      <c r="J384" s="61"/>
      <c r="K384" s="61"/>
    </row>
    <row r="385" spans="4:11" x14ac:dyDescent="0.25">
      <c r="D385" s="61"/>
      <c r="E385" s="61"/>
      <c r="F385" s="61"/>
      <c r="G385" s="61"/>
      <c r="H385" s="61"/>
      <c r="I385" s="61"/>
      <c r="J385" s="61"/>
      <c r="K385" s="61"/>
    </row>
    <row r="386" spans="4:11" x14ac:dyDescent="0.25">
      <c r="D386" s="61"/>
      <c r="E386" s="61"/>
      <c r="F386" s="61"/>
      <c r="G386" s="61"/>
      <c r="H386" s="61"/>
      <c r="I386" s="61"/>
      <c r="J386" s="61"/>
      <c r="K386" s="61"/>
    </row>
    <row r="387" spans="4:11" x14ac:dyDescent="0.25">
      <c r="D387" s="61"/>
      <c r="E387" s="61"/>
      <c r="F387" s="61"/>
      <c r="G387" s="61"/>
      <c r="H387" s="61"/>
      <c r="I387" s="61"/>
      <c r="J387" s="61"/>
      <c r="K387" s="61"/>
    </row>
    <row r="388" spans="4:11" x14ac:dyDescent="0.25">
      <c r="D388" s="61"/>
      <c r="E388" s="61"/>
      <c r="F388" s="61"/>
      <c r="G388" s="61"/>
      <c r="H388" s="61"/>
      <c r="I388" s="61"/>
      <c r="J388" s="61"/>
      <c r="K388" s="61"/>
    </row>
    <row r="389" spans="4:11" x14ac:dyDescent="0.25">
      <c r="D389" s="61"/>
      <c r="E389" s="61"/>
      <c r="F389" s="61"/>
      <c r="G389" s="61"/>
      <c r="H389" s="61"/>
      <c r="I389" s="61"/>
      <c r="J389" s="61"/>
      <c r="K389" s="61"/>
    </row>
    <row r="390" spans="4:11" x14ac:dyDescent="0.25">
      <c r="D390" s="61"/>
      <c r="E390" s="61"/>
      <c r="F390" s="61"/>
      <c r="G390" s="61"/>
      <c r="H390" s="61"/>
      <c r="I390" s="61"/>
      <c r="J390" s="61"/>
      <c r="K390" s="61"/>
    </row>
    <row r="391" spans="4:11" x14ac:dyDescent="0.25">
      <c r="D391" s="61"/>
      <c r="E391" s="61"/>
      <c r="F391" s="61"/>
      <c r="G391" s="61"/>
      <c r="H391" s="61"/>
      <c r="I391" s="61"/>
      <c r="J391" s="61"/>
      <c r="K391" s="61"/>
    </row>
    <row r="392" spans="4:11" x14ac:dyDescent="0.25">
      <c r="D392" s="61"/>
      <c r="E392" s="61"/>
      <c r="F392" s="61"/>
      <c r="G392" s="61"/>
      <c r="H392" s="61"/>
      <c r="I392" s="61"/>
      <c r="J392" s="61"/>
      <c r="K392" s="61"/>
    </row>
    <row r="393" spans="4:11" x14ac:dyDescent="0.25">
      <c r="D393" s="61"/>
      <c r="E393" s="61"/>
      <c r="F393" s="61"/>
      <c r="G393" s="61"/>
      <c r="H393" s="61"/>
      <c r="I393" s="61"/>
      <c r="J393" s="61"/>
      <c r="K393" s="61"/>
    </row>
    <row r="394" spans="4:11" x14ac:dyDescent="0.25">
      <c r="D394" s="61"/>
      <c r="E394" s="61"/>
      <c r="F394" s="61"/>
      <c r="G394" s="61"/>
      <c r="H394" s="61"/>
      <c r="I394" s="61"/>
      <c r="J394" s="61"/>
      <c r="K394" s="61"/>
    </row>
    <row r="395" spans="4:11" x14ac:dyDescent="0.25">
      <c r="D395" s="61"/>
      <c r="E395" s="61"/>
      <c r="F395" s="61"/>
      <c r="G395" s="61"/>
      <c r="H395" s="61"/>
      <c r="I395" s="61"/>
      <c r="J395" s="61"/>
      <c r="K395" s="61"/>
    </row>
    <row r="396" spans="4:11" x14ac:dyDescent="0.25">
      <c r="D396" s="61"/>
      <c r="E396" s="61"/>
      <c r="F396" s="61"/>
      <c r="G396" s="61"/>
      <c r="H396" s="61"/>
      <c r="I396" s="61"/>
      <c r="J396" s="61"/>
      <c r="K396" s="61"/>
    </row>
    <row r="397" spans="4:11" x14ac:dyDescent="0.25">
      <c r="D397" s="61"/>
      <c r="E397" s="61"/>
      <c r="F397" s="61"/>
      <c r="G397" s="61"/>
      <c r="H397" s="61"/>
      <c r="I397" s="61"/>
      <c r="J397" s="61"/>
      <c r="K397" s="61"/>
    </row>
    <row r="398" spans="4:11" x14ac:dyDescent="0.25">
      <c r="D398" s="61"/>
      <c r="E398" s="61"/>
      <c r="F398" s="61"/>
      <c r="G398" s="61"/>
      <c r="H398" s="61"/>
      <c r="I398" s="61"/>
      <c r="J398" s="61"/>
      <c r="K398" s="61"/>
    </row>
    <row r="399" spans="4:11" x14ac:dyDescent="0.25">
      <c r="D399" s="61"/>
      <c r="E399" s="61"/>
      <c r="F399" s="61"/>
      <c r="G399" s="61"/>
      <c r="H399" s="61"/>
      <c r="I399" s="61"/>
      <c r="J399" s="61"/>
      <c r="K399" s="61"/>
    </row>
    <row r="400" spans="4:11" x14ac:dyDescent="0.25">
      <c r="D400" s="61"/>
      <c r="E400" s="61"/>
      <c r="F400" s="61"/>
      <c r="G400" s="61"/>
      <c r="H400" s="61"/>
      <c r="I400" s="61"/>
      <c r="J400" s="61"/>
      <c r="K400" s="61"/>
    </row>
    <row r="401" spans="4:11" x14ac:dyDescent="0.25">
      <c r="D401" s="61"/>
      <c r="E401" s="61"/>
      <c r="F401" s="61"/>
      <c r="G401" s="61"/>
      <c r="H401" s="61"/>
      <c r="I401" s="61"/>
      <c r="J401" s="61"/>
      <c r="K401" s="61"/>
    </row>
    <row r="402" spans="4:11" x14ac:dyDescent="0.25">
      <c r="D402" s="61"/>
      <c r="E402" s="61"/>
      <c r="F402" s="61"/>
      <c r="G402" s="61"/>
      <c r="H402" s="61"/>
      <c r="I402" s="61"/>
      <c r="J402" s="61"/>
      <c r="K402" s="61"/>
    </row>
    <row r="403" spans="4:11" x14ac:dyDescent="0.25">
      <c r="D403" s="61"/>
      <c r="E403" s="61"/>
      <c r="F403" s="61"/>
      <c r="G403" s="61"/>
      <c r="H403" s="61"/>
      <c r="I403" s="61"/>
      <c r="J403" s="61"/>
      <c r="K403" s="61"/>
    </row>
    <row r="404" spans="4:11" x14ac:dyDescent="0.25">
      <c r="D404" s="61"/>
      <c r="E404" s="61"/>
      <c r="F404" s="61"/>
      <c r="G404" s="61"/>
      <c r="H404" s="61"/>
      <c r="I404" s="61"/>
      <c r="J404" s="61"/>
      <c r="K404" s="61"/>
    </row>
    <row r="405" spans="4:11" x14ac:dyDescent="0.25">
      <c r="D405" s="61"/>
      <c r="E405" s="61"/>
      <c r="F405" s="61"/>
      <c r="G405" s="61"/>
      <c r="H405" s="61"/>
      <c r="I405" s="61"/>
      <c r="J405" s="61"/>
      <c r="K405" s="61"/>
    </row>
    <row r="406" spans="4:11" x14ac:dyDescent="0.25">
      <c r="D406" s="61"/>
      <c r="E406" s="61"/>
      <c r="F406" s="61"/>
      <c r="G406" s="61"/>
      <c r="H406" s="61"/>
      <c r="I406" s="61"/>
      <c r="J406" s="61"/>
      <c r="K406" s="61"/>
    </row>
    <row r="407" spans="4:11" x14ac:dyDescent="0.25">
      <c r="D407" s="61"/>
      <c r="E407" s="61"/>
      <c r="F407" s="61"/>
      <c r="G407" s="61"/>
      <c r="H407" s="61"/>
      <c r="I407" s="61"/>
      <c r="J407" s="61"/>
      <c r="K407" s="61"/>
    </row>
    <row r="408" spans="4:11" x14ac:dyDescent="0.25">
      <c r="D408" s="61"/>
      <c r="E408" s="61"/>
      <c r="F408" s="61"/>
      <c r="G408" s="61"/>
      <c r="H408" s="61"/>
      <c r="I408" s="61"/>
      <c r="J408" s="61"/>
      <c r="K408" s="61"/>
    </row>
    <row r="409" spans="4:11" x14ac:dyDescent="0.25">
      <c r="D409" s="61"/>
      <c r="E409" s="61"/>
      <c r="F409" s="61"/>
      <c r="G409" s="61"/>
      <c r="H409" s="61"/>
      <c r="I409" s="61"/>
      <c r="J409" s="61"/>
      <c r="K409" s="61"/>
    </row>
    <row r="410" spans="4:11" x14ac:dyDescent="0.25">
      <c r="D410" s="61"/>
      <c r="E410" s="61"/>
      <c r="F410" s="61"/>
      <c r="G410" s="61"/>
      <c r="H410" s="61"/>
      <c r="I410" s="61"/>
      <c r="J410" s="61"/>
      <c r="K410" s="61"/>
    </row>
    <row r="411" spans="4:11" x14ac:dyDescent="0.25">
      <c r="D411" s="61"/>
      <c r="E411" s="61"/>
      <c r="F411" s="61"/>
      <c r="G411" s="61"/>
      <c r="H411" s="61"/>
      <c r="I411" s="61"/>
      <c r="J411" s="61"/>
      <c r="K411" s="61"/>
    </row>
    <row r="412" spans="4:11" x14ac:dyDescent="0.25">
      <c r="D412" s="61"/>
      <c r="E412" s="61"/>
      <c r="F412" s="61"/>
      <c r="G412" s="61"/>
      <c r="H412" s="61"/>
      <c r="I412" s="61"/>
      <c r="J412" s="61"/>
      <c r="K412" s="61"/>
    </row>
    <row r="413" spans="4:11" x14ac:dyDescent="0.25">
      <c r="D413" s="61"/>
      <c r="E413" s="61"/>
      <c r="F413" s="61"/>
      <c r="G413" s="61"/>
      <c r="H413" s="61"/>
      <c r="I413" s="61"/>
      <c r="J413" s="61"/>
      <c r="K413" s="61"/>
    </row>
    <row r="414" spans="4:11" x14ac:dyDescent="0.25">
      <c r="D414" s="61"/>
      <c r="E414" s="61"/>
      <c r="F414" s="61"/>
      <c r="G414" s="61"/>
      <c r="H414" s="61"/>
      <c r="I414" s="61"/>
      <c r="J414" s="61"/>
      <c r="K414" s="61"/>
    </row>
    <row r="415" spans="4:11" x14ac:dyDescent="0.25">
      <c r="D415" s="61"/>
      <c r="E415" s="61"/>
      <c r="F415" s="61"/>
      <c r="G415" s="61"/>
      <c r="H415" s="61"/>
      <c r="I415" s="61"/>
      <c r="J415" s="61"/>
      <c r="K415" s="61"/>
    </row>
    <row r="416" spans="4:11" x14ac:dyDescent="0.25">
      <c r="D416" s="61"/>
      <c r="E416" s="61"/>
      <c r="F416" s="61"/>
      <c r="G416" s="61"/>
      <c r="H416" s="61"/>
      <c r="I416" s="61"/>
      <c r="J416" s="61"/>
      <c r="K416" s="61"/>
    </row>
    <row r="417" spans="4:11" x14ac:dyDescent="0.25">
      <c r="D417" s="61"/>
      <c r="E417" s="61"/>
      <c r="F417" s="61"/>
      <c r="G417" s="61"/>
      <c r="H417" s="61"/>
      <c r="I417" s="61"/>
      <c r="J417" s="61"/>
      <c r="K417" s="61"/>
    </row>
    <row r="418" spans="4:11" x14ac:dyDescent="0.25">
      <c r="D418" s="61"/>
      <c r="E418" s="61"/>
      <c r="F418" s="61"/>
      <c r="G418" s="61"/>
      <c r="H418" s="61"/>
      <c r="I418" s="61"/>
      <c r="J418" s="61"/>
      <c r="K418" s="61"/>
    </row>
    <row r="419" spans="4:11" x14ac:dyDescent="0.25">
      <c r="D419" s="61"/>
      <c r="E419" s="61"/>
      <c r="F419" s="61"/>
      <c r="G419" s="61"/>
      <c r="H419" s="61"/>
      <c r="I419" s="61"/>
      <c r="J419" s="61"/>
      <c r="K419" s="61"/>
    </row>
    <row r="420" spans="4:11" x14ac:dyDescent="0.25">
      <c r="D420" s="61"/>
      <c r="E420" s="61"/>
      <c r="F420" s="61"/>
      <c r="G420" s="61"/>
      <c r="H420" s="61"/>
      <c r="I420" s="61"/>
      <c r="J420" s="61"/>
      <c r="K420" s="61"/>
    </row>
    <row r="421" spans="4:11" x14ac:dyDescent="0.25">
      <c r="D421" s="61"/>
      <c r="E421" s="61"/>
      <c r="F421" s="61"/>
      <c r="G421" s="61"/>
      <c r="H421" s="61"/>
      <c r="I421" s="61"/>
      <c r="J421" s="61"/>
      <c r="K421" s="61"/>
    </row>
    <row r="422" spans="4:11" x14ac:dyDescent="0.25">
      <c r="D422" s="61"/>
      <c r="E422" s="61"/>
      <c r="F422" s="61"/>
      <c r="G422" s="61"/>
      <c r="H422" s="61"/>
      <c r="I422" s="61"/>
      <c r="J422" s="61"/>
      <c r="K422" s="61"/>
    </row>
    <row r="423" spans="4:11" x14ac:dyDescent="0.25">
      <c r="D423" s="61"/>
      <c r="E423" s="61"/>
      <c r="F423" s="61"/>
      <c r="G423" s="61"/>
      <c r="H423" s="61"/>
      <c r="I423" s="61"/>
      <c r="J423" s="61"/>
      <c r="K423" s="61"/>
    </row>
    <row r="424" spans="4:11" x14ac:dyDescent="0.25">
      <c r="D424" s="61"/>
      <c r="E424" s="61"/>
      <c r="F424" s="61"/>
      <c r="G424" s="61"/>
      <c r="H424" s="61"/>
      <c r="I424" s="61"/>
      <c r="J424" s="61"/>
      <c r="K424" s="61"/>
    </row>
    <row r="425" spans="4:11" x14ac:dyDescent="0.25">
      <c r="D425" s="61"/>
      <c r="E425" s="61"/>
      <c r="F425" s="61"/>
      <c r="G425" s="61"/>
      <c r="H425" s="61"/>
      <c r="I425" s="61"/>
      <c r="J425" s="61"/>
      <c r="K425" s="61"/>
    </row>
    <row r="426" spans="4:11" x14ac:dyDescent="0.25">
      <c r="D426" s="61"/>
      <c r="E426" s="61"/>
      <c r="F426" s="61"/>
      <c r="G426" s="61"/>
      <c r="H426" s="61"/>
      <c r="I426" s="61"/>
      <c r="J426" s="61"/>
      <c r="K426" s="61"/>
    </row>
    <row r="427" spans="4:11" x14ac:dyDescent="0.25">
      <c r="D427" s="61"/>
      <c r="E427" s="61"/>
      <c r="F427" s="61"/>
      <c r="G427" s="61"/>
      <c r="H427" s="61"/>
      <c r="I427" s="61"/>
      <c r="J427" s="61"/>
      <c r="K427" s="61"/>
    </row>
    <row r="428" spans="4:11" x14ac:dyDescent="0.25">
      <c r="D428" s="61"/>
      <c r="E428" s="61"/>
      <c r="F428" s="61"/>
      <c r="G428" s="61"/>
      <c r="H428" s="61"/>
      <c r="I428" s="61"/>
      <c r="J428" s="61"/>
      <c r="K428" s="61"/>
    </row>
    <row r="429" spans="4:11" x14ac:dyDescent="0.25">
      <c r="D429" s="61"/>
      <c r="E429" s="61"/>
      <c r="F429" s="61"/>
      <c r="G429" s="61"/>
      <c r="H429" s="61"/>
      <c r="I429" s="61"/>
      <c r="J429" s="61"/>
      <c r="K429" s="61"/>
    </row>
    <row r="430" spans="4:11" x14ac:dyDescent="0.25">
      <c r="D430" s="61"/>
      <c r="E430" s="61"/>
      <c r="F430" s="61"/>
      <c r="G430" s="61"/>
      <c r="H430" s="61"/>
      <c r="I430" s="61"/>
      <c r="J430" s="61"/>
      <c r="K430" s="61"/>
    </row>
    <row r="431" spans="4:11" x14ac:dyDescent="0.25">
      <c r="D431" s="61"/>
      <c r="E431" s="61"/>
      <c r="F431" s="61"/>
      <c r="G431" s="61"/>
      <c r="H431" s="61"/>
      <c r="I431" s="61"/>
      <c r="J431" s="61"/>
      <c r="K431" s="61"/>
    </row>
    <row r="432" spans="4:11" x14ac:dyDescent="0.25">
      <c r="D432" s="61"/>
      <c r="E432" s="61"/>
      <c r="F432" s="61"/>
      <c r="G432" s="61"/>
      <c r="H432" s="61"/>
      <c r="I432" s="61"/>
      <c r="J432" s="61"/>
      <c r="K432" s="61"/>
    </row>
    <row r="433" spans="4:11" x14ac:dyDescent="0.25">
      <c r="D433" s="61"/>
      <c r="E433" s="61"/>
      <c r="F433" s="61"/>
      <c r="G433" s="61"/>
      <c r="H433" s="61"/>
      <c r="I433" s="61"/>
      <c r="J433" s="61"/>
      <c r="K433" s="61"/>
    </row>
    <row r="434" spans="4:11" x14ac:dyDescent="0.25">
      <c r="D434" s="61"/>
      <c r="E434" s="61"/>
      <c r="F434" s="61"/>
      <c r="G434" s="61"/>
      <c r="H434" s="61"/>
      <c r="I434" s="61"/>
      <c r="J434" s="61"/>
      <c r="K434" s="61"/>
    </row>
    <row r="435" spans="4:11" x14ac:dyDescent="0.25">
      <c r="D435" s="61"/>
      <c r="E435" s="61"/>
      <c r="F435" s="61"/>
      <c r="G435" s="61"/>
      <c r="H435" s="61"/>
      <c r="I435" s="61"/>
      <c r="J435" s="61"/>
      <c r="K435" s="61"/>
    </row>
    <row r="436" spans="4:11" x14ac:dyDescent="0.25">
      <c r="D436" s="61"/>
      <c r="E436" s="61"/>
      <c r="F436" s="61"/>
      <c r="G436" s="61"/>
      <c r="H436" s="61"/>
      <c r="I436" s="61"/>
      <c r="J436" s="61"/>
      <c r="K436" s="61"/>
    </row>
    <row r="437" spans="4:11" x14ac:dyDescent="0.25">
      <c r="D437" s="61"/>
      <c r="E437" s="61"/>
      <c r="F437" s="61"/>
      <c r="G437" s="61"/>
      <c r="H437" s="61"/>
      <c r="I437" s="61"/>
      <c r="J437" s="61"/>
      <c r="K437" s="61"/>
    </row>
    <row r="438" spans="4:11" x14ac:dyDescent="0.25">
      <c r="D438" s="61"/>
      <c r="E438" s="61"/>
      <c r="F438" s="61"/>
      <c r="G438" s="61"/>
      <c r="H438" s="61"/>
      <c r="I438" s="61"/>
      <c r="J438" s="61"/>
      <c r="K438" s="61"/>
    </row>
    <row r="439" spans="4:11" x14ac:dyDescent="0.25">
      <c r="D439" s="61"/>
      <c r="E439" s="61"/>
      <c r="F439" s="61"/>
      <c r="G439" s="61"/>
      <c r="H439" s="61"/>
      <c r="I439" s="61"/>
      <c r="J439" s="61"/>
      <c r="K439" s="61"/>
    </row>
    <row r="440" spans="4:11" x14ac:dyDescent="0.25">
      <c r="D440" s="61"/>
      <c r="E440" s="61"/>
      <c r="F440" s="61"/>
      <c r="G440" s="61"/>
      <c r="H440" s="61"/>
      <c r="I440" s="61"/>
      <c r="J440" s="61"/>
      <c r="K440" s="61"/>
    </row>
    <row r="441" spans="4:11" x14ac:dyDescent="0.25">
      <c r="D441" s="61"/>
      <c r="E441" s="61"/>
      <c r="F441" s="61"/>
      <c r="G441" s="61"/>
      <c r="H441" s="61"/>
      <c r="I441" s="61"/>
      <c r="J441" s="61"/>
      <c r="K441" s="61"/>
    </row>
    <row r="442" spans="4:11" x14ac:dyDescent="0.25">
      <c r="D442" s="61"/>
      <c r="E442" s="61"/>
      <c r="F442" s="61"/>
      <c r="G442" s="61"/>
      <c r="H442" s="61"/>
      <c r="I442" s="61"/>
      <c r="J442" s="61"/>
      <c r="K442" s="61"/>
    </row>
    <row r="443" spans="4:11" x14ac:dyDescent="0.25">
      <c r="D443" s="61"/>
      <c r="E443" s="61"/>
      <c r="F443" s="61"/>
      <c r="G443" s="61"/>
      <c r="H443" s="61"/>
      <c r="I443" s="61"/>
      <c r="J443" s="61"/>
      <c r="K443" s="61"/>
    </row>
    <row r="444" spans="4:11" x14ac:dyDescent="0.25">
      <c r="D444" s="61"/>
      <c r="E444" s="61"/>
      <c r="F444" s="61"/>
      <c r="G444" s="61"/>
      <c r="H444" s="61"/>
      <c r="I444" s="61"/>
      <c r="J444" s="61"/>
      <c r="K444" s="61"/>
    </row>
    <row r="445" spans="4:11" x14ac:dyDescent="0.25">
      <c r="D445" s="61"/>
      <c r="E445" s="61"/>
      <c r="F445" s="61"/>
      <c r="G445" s="61"/>
      <c r="H445" s="61"/>
      <c r="I445" s="61"/>
      <c r="J445" s="61"/>
      <c r="K445" s="61"/>
    </row>
    <row r="446" spans="4:11" x14ac:dyDescent="0.25">
      <c r="D446" s="61"/>
      <c r="E446" s="61"/>
      <c r="F446" s="61"/>
      <c r="G446" s="61"/>
      <c r="H446" s="61"/>
      <c r="I446" s="61"/>
      <c r="J446" s="61"/>
      <c r="K446" s="61"/>
    </row>
    <row r="447" spans="4:11" x14ac:dyDescent="0.25">
      <c r="D447" s="61"/>
      <c r="E447" s="61"/>
      <c r="F447" s="61"/>
      <c r="G447" s="61"/>
      <c r="H447" s="61"/>
      <c r="I447" s="61"/>
      <c r="J447" s="61"/>
      <c r="K447" s="61"/>
    </row>
    <row r="448" spans="4:11" x14ac:dyDescent="0.25">
      <c r="D448" s="61"/>
      <c r="E448" s="61"/>
      <c r="F448" s="61"/>
      <c r="G448" s="61"/>
      <c r="H448" s="61"/>
      <c r="I448" s="61"/>
      <c r="J448" s="61"/>
      <c r="K448" s="61"/>
    </row>
    <row r="449" spans="4:11" x14ac:dyDescent="0.25">
      <c r="D449" s="61"/>
      <c r="E449" s="61"/>
      <c r="F449" s="61"/>
      <c r="G449" s="61"/>
      <c r="H449" s="61"/>
      <c r="I449" s="61"/>
      <c r="J449" s="61"/>
      <c r="K449" s="61"/>
    </row>
    <row r="450" spans="4:11" x14ac:dyDescent="0.25">
      <c r="D450" s="61"/>
      <c r="E450" s="61"/>
      <c r="F450" s="61"/>
      <c r="G450" s="61"/>
      <c r="H450" s="61"/>
      <c r="I450" s="61"/>
      <c r="J450" s="61"/>
      <c r="K450" s="61"/>
    </row>
    <row r="451" spans="4:11" x14ac:dyDescent="0.25">
      <c r="D451" s="61"/>
      <c r="E451" s="61"/>
      <c r="F451" s="61"/>
      <c r="G451" s="61"/>
      <c r="H451" s="61"/>
      <c r="I451" s="61"/>
      <c r="J451" s="61"/>
      <c r="K451" s="61"/>
    </row>
    <row r="452" spans="4:11" x14ac:dyDescent="0.25">
      <c r="D452" s="61"/>
      <c r="E452" s="61"/>
      <c r="F452" s="61"/>
      <c r="G452" s="61"/>
      <c r="H452" s="61"/>
      <c r="I452" s="61"/>
      <c r="J452" s="61"/>
      <c r="K452" s="61"/>
    </row>
    <row r="453" spans="4:11" x14ac:dyDescent="0.25">
      <c r="D453" s="61"/>
      <c r="E453" s="61"/>
      <c r="F453" s="61"/>
      <c r="G453" s="61"/>
      <c r="H453" s="61"/>
      <c r="I453" s="61"/>
      <c r="J453" s="61"/>
      <c r="K453" s="61"/>
    </row>
    <row r="454" spans="4:11" x14ac:dyDescent="0.25">
      <c r="D454" s="61"/>
      <c r="E454" s="61"/>
      <c r="F454" s="61"/>
      <c r="G454" s="61"/>
      <c r="H454" s="61"/>
      <c r="I454" s="61"/>
      <c r="J454" s="61"/>
      <c r="K454" s="61"/>
    </row>
    <row r="455" spans="4:11" x14ac:dyDescent="0.25">
      <c r="D455" s="61"/>
      <c r="E455" s="61"/>
      <c r="F455" s="61"/>
      <c r="G455" s="61"/>
      <c r="H455" s="61"/>
      <c r="I455" s="61"/>
      <c r="J455" s="61"/>
      <c r="K455" s="61"/>
    </row>
    <row r="456" spans="4:11" x14ac:dyDescent="0.25">
      <c r="D456" s="61"/>
      <c r="E456" s="61"/>
      <c r="F456" s="61"/>
      <c r="G456" s="61"/>
      <c r="H456" s="61"/>
      <c r="I456" s="61"/>
      <c r="J456" s="61"/>
      <c r="K456" s="61"/>
    </row>
    <row r="457" spans="4:11" x14ac:dyDescent="0.25">
      <c r="D457" s="61"/>
      <c r="E457" s="61"/>
      <c r="F457" s="61"/>
      <c r="G457" s="61"/>
      <c r="H457" s="61"/>
      <c r="I457" s="61"/>
      <c r="J457" s="61"/>
      <c r="K457" s="61"/>
    </row>
    <row r="458" spans="4:11" x14ac:dyDescent="0.25">
      <c r="D458" s="61"/>
      <c r="E458" s="61"/>
      <c r="F458" s="61"/>
      <c r="G458" s="61"/>
      <c r="H458" s="61"/>
      <c r="I458" s="61"/>
      <c r="J458" s="61"/>
      <c r="K458" s="61"/>
    </row>
    <row r="459" spans="4:11" x14ac:dyDescent="0.25">
      <c r="D459" s="61"/>
      <c r="E459" s="61"/>
      <c r="F459" s="61"/>
      <c r="G459" s="61"/>
      <c r="H459" s="61"/>
      <c r="I459" s="61"/>
      <c r="J459" s="61"/>
      <c r="K459" s="61"/>
    </row>
    <row r="460" spans="4:11" x14ac:dyDescent="0.25">
      <c r="D460" s="61"/>
      <c r="E460" s="61"/>
      <c r="F460" s="61"/>
      <c r="G460" s="61"/>
      <c r="H460" s="61"/>
      <c r="I460" s="61"/>
      <c r="J460" s="61"/>
      <c r="K460" s="61"/>
    </row>
    <row r="461" spans="4:11" x14ac:dyDescent="0.25">
      <c r="D461" s="61"/>
      <c r="E461" s="61"/>
      <c r="F461" s="61"/>
      <c r="G461" s="61"/>
      <c r="H461" s="61"/>
      <c r="I461" s="61"/>
      <c r="J461" s="61"/>
      <c r="K461" s="61"/>
    </row>
    <row r="462" spans="4:11" x14ac:dyDescent="0.25">
      <c r="D462" s="61"/>
      <c r="E462" s="61"/>
      <c r="F462" s="61"/>
      <c r="G462" s="61"/>
      <c r="H462" s="61"/>
      <c r="I462" s="61"/>
      <c r="J462" s="61"/>
      <c r="K462" s="61"/>
    </row>
    <row r="463" spans="4:11" x14ac:dyDescent="0.25">
      <c r="D463" s="61"/>
      <c r="E463" s="61"/>
      <c r="F463" s="61"/>
      <c r="G463" s="61"/>
      <c r="H463" s="61"/>
      <c r="I463" s="61"/>
      <c r="J463" s="61"/>
      <c r="K463" s="61"/>
    </row>
  </sheetData>
  <mergeCells count="15">
    <mergeCell ref="A4:C4"/>
    <mergeCell ref="A5:C5"/>
    <mergeCell ref="A11:C11"/>
    <mergeCell ref="A14:C14"/>
    <mergeCell ref="A27:C27"/>
    <mergeCell ref="A1:K1"/>
    <mergeCell ref="A2:A3"/>
    <mergeCell ref="B2:B3"/>
    <mergeCell ref="C2:C3"/>
    <mergeCell ref="D2:D3"/>
    <mergeCell ref="E2:F2"/>
    <mergeCell ref="G2:G3"/>
    <mergeCell ref="H2:H3"/>
    <mergeCell ref="I2:J2"/>
    <mergeCell ref="K2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2019-10-21T06:58:34Z</dcterms:modified>
</cp:coreProperties>
</file>