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tabRatio="59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Titles" localSheetId="0">'1'!$7:$14</definedName>
    <definedName name="_xlnm.Print_Titles" localSheetId="2">'3'!$5:$12</definedName>
    <definedName name="_xlnm.Print_Titles" localSheetId="3">'4'!$5:$9</definedName>
    <definedName name="_xlnm.Print_Area" localSheetId="0">'1'!$A$1:$AC$21</definedName>
    <definedName name="_xlnm.Print_Area" localSheetId="3">'4'!$A$1:$U$14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<sst xmlns="http://schemas.openxmlformats.org/spreadsheetml/2006/main" count="653" uniqueCount="181">
  <si>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</si>
  <si>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</si>
  <si>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</si>
  <si>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</si>
  <si>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</si>
  <si>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</si>
  <si>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</si>
  <si>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</si>
  <si>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</si>
  <si>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</si>
  <si>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</si>
  <si>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</si>
  <si>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</si>
  <si>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</si>
  <si>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</si>
  <si>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</si>
  <si>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</si>
  <si>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</si>
  <si>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</si>
  <si>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</si>
  <si>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</si>
  <si>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</si>
  <si>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</si>
  <si>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</si>
  <si>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</si>
  <si>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</si>
  <si>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</si>
  <si>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</si>
  <si>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</si>
  <si>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</si>
  <si>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</si>
  <si>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</si>
  <si>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</si>
  <si>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</si>
  <si>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</si>
  <si>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</si>
  <si>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</si>
  <si>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</si>
  <si>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</si>
  <si>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</si>
  <si>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</si>
  <si>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</si>
  <si>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</si>
  <si>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</si>
  <si>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</si>
  <si>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</si>
  <si>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</si>
  <si>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</si>
  <si>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</si>
  <si>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</si>
  <si>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</si>
  <si>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</si>
  <si>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</si>
  <si>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</si>
  <si>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</si>
  <si>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</si>
  <si>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</si>
  <si>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</si>
  <si>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</si>
  <si>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</si>
  <si>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</si>
  <si>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</si>
  <si>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</si>
  <si>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</si>
  <si>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</si>
  <si>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</si>
  <si>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</si>
  <si>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</si>
  <si>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</si>
  <si>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</si>
  <si>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</si>
  <si>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</si>
  <si>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</si>
  <si>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</si>
  <si>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</si>
  <si>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</si>
  <si>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</si>
  <si>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</si>
  <si>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</si>
  <si>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</si>
  <si>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</si>
  <si>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</si>
  <si>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</si>
  <si>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</si>
  <si>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</si>
  <si>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</si>
  <si>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</si>
  <si>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</si>
  <si>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</si>
  <si>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</si>
  <si>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</si>
  <si>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</si>
  <si>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</si>
  <si>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</si>
  <si>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</si>
  <si>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</si>
  <si>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</si>
  <si>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</si>
  <si>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</si>
  <si>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</si>
  <si>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</si>
  <si>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</si>
  <si>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</si>
  <si>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</si>
  <si>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</si>
  <si>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</si>
  <si>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</si>
  <si>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</si>
  <si>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</si>
  <si>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</si>
  <si>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</si>
  <si>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</si>
  <si>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</si>
  <si>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</si>
  <si>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</si>
  <si>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</si>
  <si>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</si>
  <si>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</si>
  <si>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</si>
  <si>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</si>
  <si>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</si>
  <si>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</si>
  <si>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</si>
  <si>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</si>
  <si>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</si>
  <si>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</si>
  <si>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</si>
  <si>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</si>
  <si>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</si>
  <si>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</si>
  <si>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</si>
  <si>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</si>
  <si>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</si>
  <si>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</si>
  <si>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</si>
  <si>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</si>
  <si>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</si>
  <si>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>IV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</si>
  <si>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</si>
  <si>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</si>
  <si>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</si>
  <si>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</si>
  <si>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</si>
  <si>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</si>
  <si>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II раздел- государственные займы  муниципального образования, осуществляемые путем выпуска ценных бумаг муниципального образования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</si>
  <si>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</si>
  <si>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</si>
  <si>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из муниципальной долговой книги муниципального образования Брянской области ГОРОДСКОГО ОКРУГА ГОРОД ФОКИНО 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</si>
  <si>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</si>
  <si>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</si>
  <si>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</si>
  <si>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</si>
  <si>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</si>
  <si>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</si>
  <si>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</si>
  <si>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Начальник финансового управления администрации города Фокино</t>
  </si>
  <si>
    <t>Шеремето А.Т.</t>
  </si>
  <si>
    <t>-1.-1.2-16</t>
  </si>
  <si>
    <t>31.1-.2-16</t>
  </si>
  <si>
    <t>-1.11.2-16</t>
  </si>
  <si>
    <t>1 ноября 2-16</t>
  </si>
  <si>
    <t>Изменение обязательств в течение 2-21 года</t>
  </si>
  <si>
    <t>Задолженность на -1.-1.2-22</t>
  </si>
  <si>
    <t>1-</t>
  </si>
  <si>
    <t>2-</t>
  </si>
  <si>
    <t>№ 0327300024222000003-К от 18.04.2022</t>
  </si>
  <si>
    <t>Сумма указана нарастающим итогом за 2022 год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</si>
  <si>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2022 году</t>
  </si>
  <si>
    <t>Изменение обязательств в течение 2022 года</t>
  </si>
  <si>
    <t>Решение Совета народных депутатов города Фокино от 14.12.2021 № 6-757 "О бюджете городского округа город Фокино Брянской области на 2022 год и на плановый период 2023 и 2024 годов"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</si>
  <si>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</si>
  <si>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В графе 3 отражен итоговый объем долговых обязательств по муниципальным контрактам за 2022 год</t>
  </si>
  <si>
    <t>19.04.2022    19.05.2022     20.06.2022</t>
  </si>
  <si>
    <t>6000000,00  6000000,00  6500000,00</t>
  </si>
  <si>
    <t>Департамент финансов Брянской области</t>
  </si>
  <si>
    <t>№5 07.07.2022</t>
  </si>
  <si>
    <t>Соглашение
о предоставлении бюджету городского округа город Фокино Брянской области из областного бюджета бюджетного кредита ,Департамент финансов Брянской области</t>
  </si>
  <si>
    <t>№5 от 07.07.2022</t>
  </si>
  <si>
    <t>о долговых обязательствах муниципального образования по состоянию на 01.09.2022 года</t>
  </si>
  <si>
    <t>Всего муниципальный долг на 1 сентября 2022 года: 19 500 000,00 рублей</t>
  </si>
  <si>
    <t>Задолженность на 01.09.2022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</si>
</sst>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85" applyNumberFormat="1" applyFont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26" applyNumberFormat="1" applyFont="1" applyBorder="1" applyProtection="1">
      <alignment horizontal="center" vertical="center" wrapText="1"/>
      <protection/>
    </xf>
    <xf numFmtId="0" fontId="57" fillId="0" borderId="23" xfId="126" applyNumberFormat="1" applyFont="1" applyBorder="1" applyProtection="1">
      <alignment horizontal="center" vertical="center" wrapText="1"/>
      <protection/>
    </xf>
    <xf numFmtId="0" fontId="57" fillId="0" borderId="24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8" fillId="0" borderId="25" xfId="40" applyNumberFormat="1" applyFont="1" applyBorder="1" applyProtection="1">
      <alignment horizontal="center" vertical="top" wrapText="1"/>
      <protection/>
    </xf>
    <xf numFmtId="4" fontId="58" fillId="0" borderId="25" xfId="44" applyNumberFormat="1" applyFont="1" applyBorder="1" applyAlignment="1" applyProtection="1">
      <alignment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6" xfId="126" applyNumberFormat="1" applyFont="1" applyFill="1" applyBorder="1" applyProtection="1">
      <alignment horizontal="center" vertical="center" wrapText="1"/>
      <protection/>
    </xf>
    <xf numFmtId="0" fontId="57" fillId="0" borderId="27" xfId="126" applyNumberFormat="1" applyFont="1" applyFill="1" applyBorder="1" applyProtection="1">
      <alignment horizontal="center" vertical="center" wrapText="1"/>
      <protection/>
    </xf>
    <xf numFmtId="1" fontId="57" fillId="0" borderId="28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9" xfId="130" applyNumberFormat="1" applyFont="1" applyFill="1" applyBorder="1" applyProtection="1">
      <alignment horizontal="center" vertical="center" shrinkToFit="1"/>
      <protection/>
    </xf>
    <xf numFmtId="0" fontId="57" fillId="0" borderId="30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31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32" xfId="169" applyNumberFormat="1" applyFont="1" applyBorder="1" applyProtection="1">
      <alignment horizontal="left" vertical="top" wrapText="1"/>
      <protection/>
    </xf>
    <xf numFmtId="4" fontId="34" fillId="20" borderId="21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3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23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14" fontId="57" fillId="0" borderId="34" xfId="137" applyNumberFormat="1" applyFont="1" applyFill="1" applyBorder="1" applyAlignment="1" applyProtection="1">
      <alignment horizontal="center" vertical="top" wrapText="1"/>
      <protection/>
    </xf>
    <xf numFmtId="183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2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35" borderId="0" xfId="202" applyFont="1" applyFill="1" applyAlignment="1">
      <alignment horizontal="left" vertical="top" wrapText="1"/>
      <protection/>
    </xf>
    <xf numFmtId="0" fontId="57" fillId="0" borderId="31" xfId="137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25" xfId="137" applyNumberFormat="1" applyFont="1" applyFill="1" applyBorder="1" applyAlignment="1" applyProtection="1">
      <alignment horizontal="center" vertical="top" wrapText="1"/>
      <protection/>
    </xf>
    <xf numFmtId="0" fontId="57" fillId="0" borderId="31" xfId="139" applyNumberFormat="1" applyFont="1" applyFill="1" applyBorder="1" applyAlignment="1" applyProtection="1">
      <alignment horizontal="center" vertical="top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25" xfId="139" applyNumberFormat="1" applyFont="1" applyFill="1" applyBorder="1" applyAlignment="1" applyProtection="1">
      <alignment horizontal="center" vertical="top" wrapText="1"/>
      <protection/>
    </xf>
    <xf numFmtId="14" fontId="57" fillId="0" borderId="31" xfId="139" applyNumberFormat="1" applyFont="1" applyFill="1" applyBorder="1" applyAlignment="1" applyProtection="1">
      <alignment horizontal="center" vertical="top" wrapText="1"/>
      <protection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25" xfId="139" applyNumberFormat="1" applyFont="1" applyFill="1" applyBorder="1" applyAlignment="1" applyProtection="1">
      <alignment horizontal="center" vertical="top" wrapText="1"/>
      <protection/>
    </xf>
    <xf numFmtId="4" fontId="57" fillId="0" borderId="31" xfId="35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25" xfId="35" applyNumberFormat="1" applyFont="1" applyFill="1" applyBorder="1" applyAlignment="1" applyProtection="1">
      <alignment horizontal="center" vertical="top" wrapText="1"/>
      <protection/>
    </xf>
    <xf numFmtId="0" fontId="57" fillId="0" borderId="35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" xfId="126" applyFont="1" applyBorder="1">
      <alignment horizontal="center" vertical="center" wrapText="1"/>
      <protection/>
    </xf>
    <xf numFmtId="0" fontId="57" fillId="0" borderId="35" xfId="126" applyFont="1" applyBorder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27" xfId="126" applyFont="1" applyBorder="1">
      <alignment horizontal="center" vertical="center" wrapText="1"/>
      <protection/>
    </xf>
    <xf numFmtId="0" fontId="57" fillId="0" borderId="38" xfId="139" applyNumberFormat="1" applyFont="1" applyFill="1" applyBorder="1" applyAlignment="1" applyProtection="1">
      <alignment horizontal="center" vertical="top" wrapText="1"/>
      <protection/>
    </xf>
    <xf numFmtId="0" fontId="57" fillId="0" borderId="38" xfId="137" applyNumberFormat="1" applyFont="1" applyFill="1" applyBorder="1" applyAlignment="1" applyProtection="1">
      <alignment horizontal="center" vertical="top" wrapText="1"/>
      <protection/>
    </xf>
    <xf numFmtId="4" fontId="57" fillId="0" borderId="38" xfId="35" applyNumberFormat="1" applyFont="1" applyFill="1" applyBorder="1" applyAlignment="1" applyProtection="1">
      <alignment horizontal="center" vertical="top" wrapText="1"/>
      <protection/>
    </xf>
    <xf numFmtId="14" fontId="57" fillId="0" borderId="38" xfId="139" applyNumberFormat="1" applyFont="1" applyFill="1" applyBorder="1" applyAlignment="1" applyProtection="1">
      <alignment horizontal="center" vertical="top" wrapText="1"/>
      <protection/>
    </xf>
    <xf numFmtId="2" fontId="57" fillId="0" borderId="38" xfId="139" applyNumberFormat="1" applyFont="1" applyFill="1" applyBorder="1" applyAlignment="1" applyProtection="1">
      <alignment horizontal="center" vertical="top" wrapText="1"/>
      <protection/>
    </xf>
    <xf numFmtId="2" fontId="57" fillId="0" borderId="25" xfId="139" applyNumberFormat="1" applyFont="1" applyFill="1" applyBorder="1" applyAlignment="1" applyProtection="1">
      <alignment horizontal="center" vertical="top" wrapText="1"/>
      <protection/>
    </xf>
    <xf numFmtId="14" fontId="57" fillId="0" borderId="38" xfId="137" applyNumberFormat="1" applyFont="1" applyFill="1" applyBorder="1" applyAlignment="1" applyProtection="1">
      <alignment horizontal="center" vertical="top" wrapText="1"/>
      <protection/>
    </xf>
    <xf numFmtId="14" fontId="57" fillId="0" borderId="25" xfId="137" applyNumberFormat="1" applyFont="1" applyFill="1" applyBorder="1" applyAlignment="1" applyProtection="1">
      <alignment horizontal="center" vertical="top" wrapText="1"/>
      <protection/>
    </xf>
    <xf numFmtId="4" fontId="57" fillId="0" borderId="38" xfId="36" applyNumberFormat="1" applyFont="1" applyFill="1" applyBorder="1" applyAlignment="1" applyProtection="1">
      <alignment horizontal="center" vertical="top" wrapText="1"/>
      <protection/>
    </xf>
    <xf numFmtId="4" fontId="57" fillId="0" borderId="25" xfId="36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14" fontId="57" fillId="0" borderId="34" xfId="137" applyNumberFormat="1" applyFont="1" applyFill="1" applyBorder="1" applyAlignment="1" applyProtection="1">
      <alignment horizontal="center" vertical="top" wrapText="1"/>
      <protection/>
    </xf>
    <xf numFmtId="183" fontId="57" fillId="0" borderId="31" xfId="139" applyNumberFormat="1" applyFont="1" applyFill="1" applyBorder="1" applyAlignment="1" applyProtection="1">
      <alignment horizontal="center" vertical="top" wrapText="1"/>
      <protection/>
    </xf>
    <xf numFmtId="183" fontId="57" fillId="0" borderId="34" xfId="139" applyNumberFormat="1" applyFont="1" applyFill="1" applyBorder="1" applyAlignment="1" applyProtection="1">
      <alignment horizontal="center" vertical="top" wrapText="1"/>
      <protection/>
    </xf>
    <xf numFmtId="183" fontId="57" fillId="0" borderId="25" xfId="139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39" xfId="201" applyNumberFormat="1" applyFont="1" applyFill="1" applyBorder="1" applyAlignment="1" applyProtection="1">
      <alignment horizontal="center" vertical="center" wrapText="1"/>
      <protection/>
    </xf>
    <xf numFmtId="0" fontId="57" fillId="0" borderId="40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57" fillId="0" borderId="35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35" xfId="126" applyFont="1" applyFill="1" applyBorder="1">
      <alignment horizontal="center" vertical="center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57" fillId="0" borderId="41" xfId="126" applyNumberFormat="1" applyFont="1" applyFill="1" applyBorder="1" applyProtection="1">
      <alignment horizontal="center" vertical="center" wrapText="1"/>
      <protection/>
    </xf>
    <xf numFmtId="0" fontId="57" fillId="0" borderId="26" xfId="126" applyFont="1" applyFill="1" applyBorder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37" xfId="126" applyNumberFormat="1" applyFont="1" applyFill="1" applyBorder="1" applyProtection="1">
      <alignment horizontal="center" vertical="center" wrapText="1"/>
      <protection/>
    </xf>
    <xf numFmtId="0" fontId="57" fillId="0" borderId="27" xfId="126" applyFont="1" applyFill="1" applyBorder="1">
      <alignment horizontal="center" vertical="center" wrapText="1"/>
      <protection/>
    </xf>
    <xf numFmtId="0" fontId="34" fillId="0" borderId="35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27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6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5"/>
  <sheetViews>
    <sheetView showGridLines="0" showZeros="0" tabSelected="1" view="pageBreakPreview" zoomScale="56" zoomScaleNormal="70" zoomScaleSheetLayoutView="56" zoomScalePageLayoutView="70" workbookViewId="0" topLeftCell="D1">
      <selection activeCell="P20" sqref="P20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55" t="s">
        <v>36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149" s="13" customFormat="1" ht="26.25" customHeight="1">
      <c r="A2" s="14" t="s">
        <v>37</v>
      </c>
      <c r="B2" s="14"/>
      <c r="C2" s="155" t="s">
        <v>147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37" t="s">
        <v>148</v>
      </c>
      <c r="N3" s="137"/>
      <c r="O3" s="137"/>
      <c r="P3" s="137"/>
      <c r="Q3" s="137"/>
      <c r="R3" s="137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55" t="s">
        <v>178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56" t="s">
        <v>141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58" t="s">
        <v>4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60" t="s">
        <v>5</v>
      </c>
      <c r="C7" s="150" t="s">
        <v>6</v>
      </c>
      <c r="D7" s="150" t="s">
        <v>7</v>
      </c>
      <c r="E7" s="150" t="s">
        <v>142</v>
      </c>
      <c r="F7" s="150" t="s">
        <v>8</v>
      </c>
      <c r="G7" s="150" t="s">
        <v>9</v>
      </c>
      <c r="H7" s="150" t="s">
        <v>10</v>
      </c>
      <c r="I7" s="150" t="s">
        <v>143</v>
      </c>
      <c r="J7" s="150" t="s">
        <v>11</v>
      </c>
      <c r="K7" s="154"/>
      <c r="L7" s="154"/>
      <c r="M7" s="150" t="s">
        <v>168</v>
      </c>
      <c r="N7" s="154"/>
      <c r="O7" s="154"/>
      <c r="P7" s="154"/>
      <c r="Q7" s="150" t="s">
        <v>180</v>
      </c>
      <c r="R7" s="150" t="s">
        <v>12</v>
      </c>
      <c r="S7" s="154"/>
      <c r="T7" s="154"/>
      <c r="U7" s="162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61"/>
      <c r="C8" s="151"/>
      <c r="D8" s="151"/>
      <c r="E8" s="151"/>
      <c r="F8" s="151"/>
      <c r="G8" s="151"/>
      <c r="H8" s="151"/>
      <c r="I8" s="151"/>
      <c r="J8" s="152" t="s">
        <v>15</v>
      </c>
      <c r="K8" s="151"/>
      <c r="L8" s="65" t="s">
        <v>16</v>
      </c>
      <c r="M8" s="152" t="s">
        <v>17</v>
      </c>
      <c r="N8" s="151"/>
      <c r="O8" s="152" t="s">
        <v>18</v>
      </c>
      <c r="P8" s="151"/>
      <c r="Q8" s="151"/>
      <c r="R8" s="152" t="s">
        <v>19</v>
      </c>
      <c r="S8" s="152" t="s">
        <v>20</v>
      </c>
      <c r="T8" s="152" t="s">
        <v>21</v>
      </c>
      <c r="U8" s="163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61"/>
      <c r="C9" s="151"/>
      <c r="D9" s="151"/>
      <c r="E9" s="151"/>
      <c r="F9" s="151"/>
      <c r="G9" s="151"/>
      <c r="H9" s="151"/>
      <c r="I9" s="151"/>
      <c r="J9" s="152" t="s">
        <v>22</v>
      </c>
      <c r="K9" s="152" t="s">
        <v>23</v>
      </c>
      <c r="L9" s="152" t="s">
        <v>24</v>
      </c>
      <c r="M9" s="152" t="s">
        <v>20</v>
      </c>
      <c r="N9" s="152" t="s">
        <v>21</v>
      </c>
      <c r="O9" s="152" t="s">
        <v>20</v>
      </c>
      <c r="P9" s="152" t="s">
        <v>21</v>
      </c>
      <c r="Q9" s="151"/>
      <c r="R9" s="151"/>
      <c r="S9" s="151"/>
      <c r="T9" s="151"/>
      <c r="U9" s="163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6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63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6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3"/>
      <c r="Q11" s="151"/>
      <c r="R11" s="151"/>
      <c r="S11" s="151"/>
      <c r="T11" s="151"/>
      <c r="U11" s="163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6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7">
        <v>14</v>
      </c>
      <c r="P12" s="68">
        <v>15</v>
      </c>
      <c r="Q12" s="69">
        <v>16</v>
      </c>
      <c r="R12" s="70">
        <v>17</v>
      </c>
      <c r="S12" s="71">
        <v>18</v>
      </c>
      <c r="T12" s="71">
        <v>19</v>
      </c>
      <c r="U12" s="72">
        <v>20</v>
      </c>
      <c r="V12" s="4"/>
      <c r="W12" s="4"/>
      <c r="X12" s="4"/>
      <c r="Y12" s="4"/>
      <c r="Z12" s="4"/>
      <c r="AA12" s="4"/>
      <c r="AB12" s="4"/>
      <c r="AC12" s="4"/>
    </row>
    <row r="13" spans="1:29" ht="64.5" customHeight="1">
      <c r="A13" s="62" t="s">
        <v>25</v>
      </c>
      <c r="B13" s="141">
        <v>1</v>
      </c>
      <c r="C13" s="138" t="s">
        <v>150</v>
      </c>
      <c r="D13" s="147">
        <v>19500000</v>
      </c>
      <c r="E13" s="138" t="s">
        <v>153</v>
      </c>
      <c r="F13" s="138" t="s">
        <v>151</v>
      </c>
      <c r="G13" s="141" t="s">
        <v>152</v>
      </c>
      <c r="H13" s="138" t="s">
        <v>170</v>
      </c>
      <c r="I13" s="141" t="s">
        <v>152</v>
      </c>
      <c r="J13" s="144">
        <v>44280</v>
      </c>
      <c r="K13" s="144">
        <v>44645</v>
      </c>
      <c r="L13" s="176">
        <v>5.964</v>
      </c>
      <c r="M13" s="144">
        <v>44280</v>
      </c>
      <c r="N13" s="147">
        <v>19500000</v>
      </c>
      <c r="O13" s="167">
        <v>44645</v>
      </c>
      <c r="P13" s="172">
        <v>19500000</v>
      </c>
      <c r="Q13" s="166" t="s">
        <v>152</v>
      </c>
      <c r="R13" s="165" t="s">
        <v>149</v>
      </c>
      <c r="S13" s="170" t="s">
        <v>152</v>
      </c>
      <c r="T13" s="166">
        <v>267644.72</v>
      </c>
      <c r="U13" s="166" t="s">
        <v>166</v>
      </c>
      <c r="V13" s="4"/>
      <c r="W13" s="4"/>
      <c r="X13" s="4"/>
      <c r="Y13" s="4"/>
      <c r="Z13" s="4"/>
      <c r="AA13" s="4"/>
      <c r="AB13" s="4"/>
      <c r="AC13" s="4"/>
    </row>
    <row r="14" spans="1:29" ht="41.25" customHeight="1">
      <c r="A14" s="62"/>
      <c r="B14" s="142"/>
      <c r="C14" s="139"/>
      <c r="D14" s="148"/>
      <c r="E14" s="139"/>
      <c r="F14" s="139"/>
      <c r="G14" s="142"/>
      <c r="H14" s="139"/>
      <c r="I14" s="142"/>
      <c r="J14" s="145"/>
      <c r="K14" s="145"/>
      <c r="L14" s="177"/>
      <c r="M14" s="145"/>
      <c r="N14" s="148"/>
      <c r="O14" s="145"/>
      <c r="P14" s="174"/>
      <c r="Q14" s="148"/>
      <c r="R14" s="139"/>
      <c r="S14" s="175"/>
      <c r="T14" s="148"/>
      <c r="U14" s="148"/>
      <c r="V14" s="4"/>
      <c r="W14" s="4"/>
      <c r="X14" s="4"/>
      <c r="Y14" s="4"/>
      <c r="Z14" s="4"/>
      <c r="AA14" s="4"/>
      <c r="AB14" s="4"/>
      <c r="AC14" s="4"/>
    </row>
    <row r="15" spans="1:29" ht="66" customHeight="1">
      <c r="A15" s="63" t="s">
        <v>25</v>
      </c>
      <c r="B15" s="143"/>
      <c r="C15" s="140"/>
      <c r="D15" s="149"/>
      <c r="E15" s="140"/>
      <c r="F15" s="140"/>
      <c r="G15" s="143"/>
      <c r="H15" s="140"/>
      <c r="I15" s="143"/>
      <c r="J15" s="146"/>
      <c r="K15" s="146"/>
      <c r="L15" s="178"/>
      <c r="M15" s="146"/>
      <c r="N15" s="149"/>
      <c r="O15" s="146"/>
      <c r="P15" s="173"/>
      <c r="Q15" s="149"/>
      <c r="R15" s="140"/>
      <c r="S15" s="171"/>
      <c r="T15" s="149"/>
      <c r="U15" s="149"/>
      <c r="V15" s="4"/>
      <c r="W15" s="4"/>
      <c r="X15" s="4"/>
      <c r="Y15" s="4"/>
      <c r="Z15" s="4"/>
      <c r="AA15" s="4"/>
      <c r="AB15" s="4"/>
      <c r="AC15" s="4"/>
    </row>
    <row r="16" spans="1:29" ht="61.5" customHeight="1">
      <c r="A16" s="64"/>
      <c r="B16" s="134">
        <v>2</v>
      </c>
      <c r="C16" s="131" t="s">
        <v>150</v>
      </c>
      <c r="D16" s="130">
        <v>18500000</v>
      </c>
      <c r="E16" s="165" t="s">
        <v>169</v>
      </c>
      <c r="F16" s="165" t="s">
        <v>165</v>
      </c>
      <c r="G16" s="134"/>
      <c r="H16" s="165" t="s">
        <v>167</v>
      </c>
      <c r="I16" s="134"/>
      <c r="J16" s="128">
        <v>44669</v>
      </c>
      <c r="K16" s="128">
        <v>45034</v>
      </c>
      <c r="L16" s="135">
        <v>20.01</v>
      </c>
      <c r="M16" s="167" t="s">
        <v>172</v>
      </c>
      <c r="N16" s="166" t="s">
        <v>173</v>
      </c>
      <c r="O16" s="128">
        <v>44750</v>
      </c>
      <c r="P16" s="129">
        <v>18500000</v>
      </c>
      <c r="Q16" s="130" t="s">
        <v>152</v>
      </c>
      <c r="R16" s="131" t="s">
        <v>149</v>
      </c>
      <c r="S16" s="132" t="s">
        <v>152</v>
      </c>
      <c r="T16" s="130">
        <v>491752.61</v>
      </c>
      <c r="U16" s="130" t="s">
        <v>166</v>
      </c>
      <c r="V16" s="4"/>
      <c r="W16" s="4"/>
      <c r="X16" s="4"/>
      <c r="Y16" s="4"/>
      <c r="Z16" s="4"/>
      <c r="AA16" s="4"/>
      <c r="AB16" s="4"/>
      <c r="AC16" s="4"/>
    </row>
    <row r="17" spans="1:29" ht="112.5" customHeight="1">
      <c r="A17" s="64"/>
      <c r="B17" s="134"/>
      <c r="C17" s="131"/>
      <c r="D17" s="130"/>
      <c r="E17" s="140"/>
      <c r="F17" s="140"/>
      <c r="G17" s="134"/>
      <c r="H17" s="140"/>
      <c r="I17" s="134"/>
      <c r="J17" s="128"/>
      <c r="K17" s="128"/>
      <c r="L17" s="133"/>
      <c r="M17" s="146"/>
      <c r="N17" s="149"/>
      <c r="O17" s="128"/>
      <c r="P17" s="129"/>
      <c r="Q17" s="130"/>
      <c r="R17" s="131"/>
      <c r="S17" s="132"/>
      <c r="T17" s="130"/>
      <c r="U17" s="130"/>
      <c r="V17" s="4"/>
      <c r="W17" s="4"/>
      <c r="X17" s="4"/>
      <c r="Y17" s="4"/>
      <c r="Z17" s="4"/>
      <c r="AA17" s="4"/>
      <c r="AB17" s="4"/>
      <c r="AC17" s="4"/>
    </row>
    <row r="18" spans="1:29" ht="15">
      <c r="A18" s="64"/>
      <c r="B18" s="164">
        <v>2</v>
      </c>
      <c r="C18" s="165" t="s">
        <v>174</v>
      </c>
      <c r="D18" s="166">
        <v>19500000</v>
      </c>
      <c r="E18" s="165" t="s">
        <v>169</v>
      </c>
      <c r="F18" s="165" t="s">
        <v>175</v>
      </c>
      <c r="G18" s="164" t="s">
        <v>152</v>
      </c>
      <c r="H18" s="165" t="s">
        <v>167</v>
      </c>
      <c r="I18" s="164" t="s">
        <v>152</v>
      </c>
      <c r="J18" s="167">
        <v>44749</v>
      </c>
      <c r="K18" s="167">
        <v>46570</v>
      </c>
      <c r="L18" s="168">
        <v>0.01</v>
      </c>
      <c r="M18" s="167">
        <v>44749</v>
      </c>
      <c r="N18" s="166">
        <v>19500000</v>
      </c>
      <c r="O18" s="167"/>
      <c r="P18" s="172"/>
      <c r="Q18" s="172">
        <v>19500000</v>
      </c>
      <c r="R18" s="165" t="s">
        <v>149</v>
      </c>
      <c r="S18" s="170" t="s">
        <v>152</v>
      </c>
      <c r="T18" s="166" t="s">
        <v>152</v>
      </c>
      <c r="U18" s="166" t="s">
        <v>152</v>
      </c>
      <c r="V18" s="4"/>
      <c r="W18" s="4"/>
      <c r="X18" s="4"/>
      <c r="Y18" s="4"/>
      <c r="Z18" s="4"/>
      <c r="AA18" s="4"/>
      <c r="AB18" s="4"/>
      <c r="AC18" s="4"/>
    </row>
    <row r="19" spans="1:29" ht="155.25" customHeight="1">
      <c r="A19" s="12"/>
      <c r="B19" s="143"/>
      <c r="C19" s="140"/>
      <c r="D19" s="149"/>
      <c r="E19" s="140"/>
      <c r="F19" s="140"/>
      <c r="G19" s="143"/>
      <c r="H19" s="140"/>
      <c r="I19" s="143"/>
      <c r="J19" s="146"/>
      <c r="K19" s="146"/>
      <c r="L19" s="169"/>
      <c r="M19" s="146"/>
      <c r="N19" s="149"/>
      <c r="O19" s="146"/>
      <c r="P19" s="173"/>
      <c r="Q19" s="173"/>
      <c r="R19" s="140"/>
      <c r="S19" s="171"/>
      <c r="T19" s="149"/>
      <c r="U19" s="149"/>
      <c r="V19" s="4"/>
      <c r="W19" s="4"/>
      <c r="X19" s="4"/>
      <c r="Y19" s="4"/>
      <c r="Z19" s="4"/>
      <c r="AA19" s="4"/>
      <c r="AB19" s="4"/>
      <c r="AC19" s="4"/>
    </row>
    <row r="20" spans="1:29" ht="128.25" customHeight="1">
      <c r="A20" s="12"/>
      <c r="B20" s="127" t="s">
        <v>35</v>
      </c>
      <c r="C20" s="73"/>
      <c r="D20" s="125">
        <v>57500000</v>
      </c>
      <c r="E20" s="75"/>
      <c r="F20" s="76"/>
      <c r="G20" s="76"/>
      <c r="H20" s="76"/>
      <c r="I20" s="76"/>
      <c r="J20" s="76"/>
      <c r="K20" s="76"/>
      <c r="L20" s="76"/>
      <c r="M20" s="76"/>
      <c r="N20" s="77">
        <v>57500000</v>
      </c>
      <c r="O20" s="76"/>
      <c r="P20" s="74">
        <f>SUM(P13:P18)</f>
        <v>38000000</v>
      </c>
      <c r="Q20" s="74">
        <v>19500000</v>
      </c>
      <c r="R20" s="78"/>
      <c r="S20" s="78"/>
      <c r="T20" s="79">
        <f>SUM(T13:T19)</f>
        <v>759397.33</v>
      </c>
      <c r="U20" s="126" t="s">
        <v>171</v>
      </c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2"/>
      <c r="B21" s="60"/>
      <c r="C21" s="50"/>
      <c r="D21" s="49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"/>
      <c r="W21" s="4"/>
      <c r="X21" s="4"/>
      <c r="Y21" s="4"/>
      <c r="Z21" s="4"/>
      <c r="AA21" s="4"/>
      <c r="AB21" s="4"/>
      <c r="AC21" s="4"/>
    </row>
    <row r="22" spans="1:29" ht="127.5" customHeight="1">
      <c r="A22" s="12"/>
      <c r="B22" s="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4"/>
      <c r="S22" s="54"/>
      <c r="T22" s="58"/>
      <c r="U22" s="54"/>
      <c r="V22" s="4"/>
      <c r="W22" s="4"/>
      <c r="X22" s="4"/>
      <c r="Y22" s="4"/>
      <c r="Z22" s="4"/>
      <c r="AA22" s="4"/>
      <c r="AB22" s="4"/>
      <c r="AC22" s="4"/>
    </row>
    <row r="23" spans="1:29" ht="44.25" customHeight="1">
      <c r="A23" s="12"/>
      <c r="B23" s="6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7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4"/>
      <c r="S24" s="54"/>
      <c r="T24" s="54"/>
      <c r="U24" s="54"/>
      <c r="V24" s="4"/>
      <c r="W24" s="4"/>
      <c r="X24" s="4"/>
      <c r="Y24" s="4"/>
      <c r="Z24" s="4"/>
      <c r="AA24" s="4"/>
      <c r="AB24" s="4"/>
      <c r="AC24" s="4"/>
    </row>
    <row r="25" spans="1:29" ht="33" customHeight="1">
      <c r="A25" s="7"/>
      <c r="V25" s="4"/>
      <c r="W25" s="4"/>
      <c r="X25" s="4"/>
      <c r="Y25" s="4"/>
      <c r="Z25" s="4"/>
      <c r="AA25" s="4"/>
      <c r="AB25" s="4"/>
      <c r="AC25" s="4"/>
    </row>
    <row r="26" spans="1:29" ht="93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53.25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90.75" customHeight="1">
      <c r="A28" s="12"/>
      <c r="V28" s="4"/>
      <c r="W28" s="4"/>
      <c r="X28" s="4"/>
      <c r="Y28" s="4"/>
      <c r="Z28" s="4"/>
      <c r="AA28" s="4"/>
      <c r="AB28" s="4"/>
      <c r="AC28" s="4"/>
    </row>
    <row r="29" spans="1:29" ht="33" customHeight="1">
      <c r="A29" s="48"/>
      <c r="V29" s="8"/>
      <c r="W29" s="8"/>
      <c r="X29" s="8"/>
      <c r="Y29" s="8"/>
      <c r="Z29" s="8"/>
      <c r="AA29" s="8"/>
      <c r="AB29" s="8"/>
      <c r="AC29" s="8"/>
    </row>
    <row r="30" spans="1:29" ht="106.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33.7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19.5" customHeight="1">
      <c r="A32" s="9"/>
      <c r="V32" s="4"/>
      <c r="W32" s="4"/>
      <c r="X32" s="4"/>
      <c r="Y32" s="4"/>
      <c r="Z32" s="4"/>
      <c r="AA32" s="4"/>
      <c r="AB32" s="4"/>
      <c r="AC32" s="4"/>
    </row>
    <row r="33" spans="1:29" ht="126" customHeight="1">
      <c r="A33" s="54"/>
      <c r="V33" s="11"/>
      <c r="W33" s="11"/>
      <c r="X33" s="11"/>
      <c r="Y33" s="11"/>
      <c r="Z33" s="11"/>
      <c r="AA33" s="11"/>
      <c r="AB33" s="11"/>
      <c r="AC33" s="11"/>
    </row>
    <row r="34" spans="1:29" ht="19.5" customHeight="1">
      <c r="A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54"/>
      <c r="V35" s="11"/>
      <c r="W35" s="11"/>
      <c r="X35" s="11"/>
      <c r="Y35" s="11"/>
      <c r="Z35" s="11"/>
      <c r="AA35" s="11"/>
      <c r="AB35" s="11"/>
      <c r="AC35" s="11"/>
    </row>
  </sheetData>
  <sheetProtection/>
  <mergeCells count="77">
    <mergeCell ref="K13:K15"/>
    <mergeCell ref="L13:L15"/>
    <mergeCell ref="M13:M15"/>
    <mergeCell ref="N13:N15"/>
    <mergeCell ref="R13:R15"/>
    <mergeCell ref="S13:S15"/>
    <mergeCell ref="T13:T15"/>
    <mergeCell ref="U13:U15"/>
    <mergeCell ref="E16:E17"/>
    <mergeCell ref="F16:F17"/>
    <mergeCell ref="H16:H17"/>
    <mergeCell ref="M16:M17"/>
    <mergeCell ref="N16:N17"/>
    <mergeCell ref="O13:O15"/>
    <mergeCell ref="N18:N19"/>
    <mergeCell ref="O18:O19"/>
    <mergeCell ref="P18:P19"/>
    <mergeCell ref="Q18:Q19"/>
    <mergeCell ref="P13:P15"/>
    <mergeCell ref="Q13:Q15"/>
    <mergeCell ref="U18:U19"/>
    <mergeCell ref="G18:G19"/>
    <mergeCell ref="H18:H19"/>
    <mergeCell ref="I18:I19"/>
    <mergeCell ref="J18:J19"/>
    <mergeCell ref="K18:K19"/>
    <mergeCell ref="L18:L19"/>
    <mergeCell ref="R18:R19"/>
    <mergeCell ref="T18:T19"/>
    <mergeCell ref="S18:S19"/>
    <mergeCell ref="I7:I11"/>
    <mergeCell ref="M9:M11"/>
    <mergeCell ref="S8:S11"/>
    <mergeCell ref="M8:N8"/>
    <mergeCell ref="B18:B19"/>
    <mergeCell ref="C18:C19"/>
    <mergeCell ref="D18:D19"/>
    <mergeCell ref="E18:E19"/>
    <mergeCell ref="F18:F19"/>
    <mergeCell ref="M18:M19"/>
    <mergeCell ref="C1:U1"/>
    <mergeCell ref="C2:U2"/>
    <mergeCell ref="C4:U4"/>
    <mergeCell ref="B5:U5"/>
    <mergeCell ref="B6:U6"/>
    <mergeCell ref="B7:B11"/>
    <mergeCell ref="U7:U11"/>
    <mergeCell ref="N9:N11"/>
    <mergeCell ref="J7:L7"/>
    <mergeCell ref="G7:G11"/>
    <mergeCell ref="R7:T7"/>
    <mergeCell ref="Q7:Q11"/>
    <mergeCell ref="R8:R11"/>
    <mergeCell ref="O9:O11"/>
    <mergeCell ref="M7:P7"/>
    <mergeCell ref="O8:P8"/>
    <mergeCell ref="T8:T11"/>
    <mergeCell ref="C7:C11"/>
    <mergeCell ref="P9:P11"/>
    <mergeCell ref="F7:F11"/>
    <mergeCell ref="E7:E11"/>
    <mergeCell ref="D7:D11"/>
    <mergeCell ref="L9:L11"/>
    <mergeCell ref="H7:H11"/>
    <mergeCell ref="J8:K8"/>
    <mergeCell ref="J9:J11"/>
    <mergeCell ref="K9:K11"/>
    <mergeCell ref="M3:R3"/>
    <mergeCell ref="H13:H15"/>
    <mergeCell ref="I13:I15"/>
    <mergeCell ref="J13:J15"/>
    <mergeCell ref="B13:B15"/>
    <mergeCell ref="C13:C15"/>
    <mergeCell ref="D13:D15"/>
    <mergeCell ref="E13:E15"/>
    <mergeCell ref="F13:F15"/>
    <mergeCell ref="G13:G15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2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N1">
      <selection activeCell="C24" sqref="C24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83" t="s">
        <v>144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84" t="s">
        <v>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80" t="s">
        <v>45</v>
      </c>
      <c r="C5" s="180" t="s">
        <v>46</v>
      </c>
      <c r="D5" s="180" t="s">
        <v>47</v>
      </c>
      <c r="E5" s="180" t="s">
        <v>48</v>
      </c>
      <c r="F5" s="180" t="s">
        <v>49</v>
      </c>
      <c r="G5" s="180" t="s">
        <v>50</v>
      </c>
      <c r="H5" s="180" t="s">
        <v>51</v>
      </c>
      <c r="I5" s="180" t="s">
        <v>52</v>
      </c>
      <c r="J5" s="180" t="s">
        <v>53</v>
      </c>
      <c r="K5" s="180" t="s">
        <v>54</v>
      </c>
      <c r="L5" s="180" t="s">
        <v>55</v>
      </c>
      <c r="M5" s="180" t="s">
        <v>56</v>
      </c>
      <c r="N5" s="180" t="s">
        <v>57</v>
      </c>
      <c r="O5" s="180" t="s">
        <v>58</v>
      </c>
      <c r="P5" s="180" t="s">
        <v>59</v>
      </c>
      <c r="Q5" s="180" t="s">
        <v>60</v>
      </c>
      <c r="R5" s="180" t="s">
        <v>61</v>
      </c>
      <c r="S5" s="180" t="s">
        <v>62</v>
      </c>
      <c r="T5" s="180" t="s">
        <v>63</v>
      </c>
      <c r="U5" s="180" t="s">
        <v>64</v>
      </c>
      <c r="V5" s="180" t="s">
        <v>65</v>
      </c>
      <c r="W5" s="180" t="s">
        <v>66</v>
      </c>
      <c r="X5" s="180" t="s">
        <v>67</v>
      </c>
      <c r="Y5" s="180" t="s">
        <v>68</v>
      </c>
      <c r="Z5" s="180" t="s">
        <v>69</v>
      </c>
      <c r="AA5" s="180" t="s">
        <v>70</v>
      </c>
      <c r="AB5" s="180" t="s">
        <v>71</v>
      </c>
      <c r="AC5" s="180" t="s">
        <v>72</v>
      </c>
      <c r="AD5" s="180" t="s">
        <v>73</v>
      </c>
      <c r="AE5" s="180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80" t="s">
        <v>26</v>
      </c>
      <c r="C10" s="80" t="s">
        <v>27</v>
      </c>
      <c r="D10" s="80" t="s">
        <v>29</v>
      </c>
      <c r="E10" s="80" t="s">
        <v>30</v>
      </c>
      <c r="F10" s="80" t="s">
        <v>31</v>
      </c>
      <c r="G10" s="80" t="s">
        <v>32</v>
      </c>
      <c r="H10" s="80" t="s">
        <v>33</v>
      </c>
      <c r="I10" s="80" t="s">
        <v>34</v>
      </c>
      <c r="J10" s="80" t="s">
        <v>78</v>
      </c>
      <c r="K10" s="80" t="s">
        <v>79</v>
      </c>
      <c r="L10" s="80" t="s">
        <v>80</v>
      </c>
      <c r="M10" s="80" t="s">
        <v>81</v>
      </c>
      <c r="N10" s="80" t="s">
        <v>82</v>
      </c>
      <c r="O10" s="80" t="s">
        <v>83</v>
      </c>
      <c r="P10" s="80" t="s">
        <v>84</v>
      </c>
      <c r="Q10" s="80" t="s">
        <v>85</v>
      </c>
      <c r="R10" s="80" t="s">
        <v>86</v>
      </c>
      <c r="S10" s="80" t="s">
        <v>87</v>
      </c>
      <c r="T10" s="80" t="s">
        <v>88</v>
      </c>
      <c r="U10" s="80" t="s">
        <v>89</v>
      </c>
      <c r="V10" s="80" t="s">
        <v>90</v>
      </c>
      <c r="W10" s="80" t="s">
        <v>91</v>
      </c>
      <c r="X10" s="80" t="s">
        <v>92</v>
      </c>
      <c r="Y10" s="80" t="s">
        <v>93</v>
      </c>
      <c r="Z10" s="80" t="s">
        <v>94</v>
      </c>
      <c r="AA10" s="80" t="s">
        <v>95</v>
      </c>
      <c r="AB10" s="80" t="s">
        <v>96</v>
      </c>
      <c r="AC10" s="80" t="s">
        <v>97</v>
      </c>
      <c r="AD10" s="80" t="s">
        <v>98</v>
      </c>
      <c r="AE10" s="80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80" t="s">
        <v>26</v>
      </c>
      <c r="C11" s="80" t="s">
        <v>27</v>
      </c>
      <c r="D11" s="80" t="s">
        <v>29</v>
      </c>
      <c r="E11" s="80" t="s">
        <v>30</v>
      </c>
      <c r="F11" s="80" t="s">
        <v>31</v>
      </c>
      <c r="G11" s="80" t="s">
        <v>32</v>
      </c>
      <c r="H11" s="80" t="s">
        <v>33</v>
      </c>
      <c r="I11" s="80" t="s">
        <v>34</v>
      </c>
      <c r="J11" s="80" t="s">
        <v>78</v>
      </c>
      <c r="K11" s="80" t="s">
        <v>79</v>
      </c>
      <c r="L11" s="80" t="s">
        <v>80</v>
      </c>
      <c r="M11" s="80" t="s">
        <v>81</v>
      </c>
      <c r="N11" s="80" t="s">
        <v>82</v>
      </c>
      <c r="O11" s="80" t="s">
        <v>83</v>
      </c>
      <c r="P11" s="80" t="s">
        <v>84</v>
      </c>
      <c r="Q11" s="80" t="s">
        <v>85</v>
      </c>
      <c r="R11" s="80" t="s">
        <v>86</v>
      </c>
      <c r="S11" s="80" t="s">
        <v>87</v>
      </c>
      <c r="T11" s="80" t="s">
        <v>88</v>
      </c>
      <c r="U11" s="80" t="s">
        <v>89</v>
      </c>
      <c r="V11" s="80" t="s">
        <v>90</v>
      </c>
      <c r="W11" s="80" t="s">
        <v>91</v>
      </c>
      <c r="X11" s="80" t="s">
        <v>92</v>
      </c>
      <c r="Y11" s="80" t="s">
        <v>93</v>
      </c>
      <c r="Z11" s="80" t="s">
        <v>94</v>
      </c>
      <c r="AA11" s="80" t="s">
        <v>95</v>
      </c>
      <c r="AB11" s="80" t="s">
        <v>96</v>
      </c>
      <c r="AC11" s="80" t="s">
        <v>97</v>
      </c>
      <c r="AD11" s="80" t="s">
        <v>98</v>
      </c>
      <c r="AE11" s="80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80" t="s">
        <v>26</v>
      </c>
      <c r="C12" s="80" t="s">
        <v>27</v>
      </c>
      <c r="D12" s="80" t="s">
        <v>28</v>
      </c>
      <c r="E12" s="80" t="s">
        <v>29</v>
      </c>
      <c r="F12" s="80" t="s">
        <v>30</v>
      </c>
      <c r="G12" s="80" t="s">
        <v>31</v>
      </c>
      <c r="H12" s="80" t="s">
        <v>32</v>
      </c>
      <c r="I12" s="80" t="s">
        <v>33</v>
      </c>
      <c r="J12" s="80" t="s">
        <v>34</v>
      </c>
      <c r="K12" s="80" t="s">
        <v>78</v>
      </c>
      <c r="L12" s="80" t="s">
        <v>79</v>
      </c>
      <c r="M12" s="80" t="s">
        <v>80</v>
      </c>
      <c r="N12" s="80" t="s">
        <v>81</v>
      </c>
      <c r="O12" s="80" t="s">
        <v>82</v>
      </c>
      <c r="P12" s="80" t="s">
        <v>83</v>
      </c>
      <c r="Q12" s="80" t="s">
        <v>84</v>
      </c>
      <c r="R12" s="80" t="s">
        <v>85</v>
      </c>
      <c r="S12" s="80" t="s">
        <v>86</v>
      </c>
      <c r="T12" s="80" t="s">
        <v>87</v>
      </c>
      <c r="U12" s="80" t="s">
        <v>88</v>
      </c>
      <c r="V12" s="80" t="s">
        <v>89</v>
      </c>
      <c r="W12" s="80" t="s">
        <v>90</v>
      </c>
      <c r="X12" s="80" t="s">
        <v>91</v>
      </c>
      <c r="Y12" s="80" t="s">
        <v>92</v>
      </c>
      <c r="Z12" s="80" t="s">
        <v>93</v>
      </c>
      <c r="AA12" s="80" t="s">
        <v>94</v>
      </c>
      <c r="AB12" s="80" t="s">
        <v>95</v>
      </c>
      <c r="AC12" s="80" t="s">
        <v>96</v>
      </c>
      <c r="AD12" s="80" t="s">
        <v>97</v>
      </c>
      <c r="AE12" s="80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82">
        <v>1</v>
      </c>
      <c r="C14" s="108" t="s">
        <v>152</v>
      </c>
      <c r="D14" s="108" t="s">
        <v>152</v>
      </c>
      <c r="E14" s="108" t="s">
        <v>152</v>
      </c>
      <c r="F14" s="108" t="s">
        <v>152</v>
      </c>
      <c r="G14" s="108" t="s">
        <v>152</v>
      </c>
      <c r="H14" s="108" t="s">
        <v>152</v>
      </c>
      <c r="I14" s="108" t="s">
        <v>152</v>
      </c>
      <c r="J14" s="108" t="s">
        <v>152</v>
      </c>
      <c r="K14" s="108" t="s">
        <v>152</v>
      </c>
      <c r="L14" s="108" t="s">
        <v>152</v>
      </c>
      <c r="M14" s="108" t="s">
        <v>152</v>
      </c>
      <c r="N14" s="108" t="s">
        <v>152</v>
      </c>
      <c r="O14" s="108" t="s">
        <v>152</v>
      </c>
      <c r="P14" s="108" t="s">
        <v>152</v>
      </c>
      <c r="Q14" s="109" t="s">
        <v>152</v>
      </c>
      <c r="R14" s="108" t="s">
        <v>152</v>
      </c>
      <c r="S14" s="108" t="s">
        <v>152</v>
      </c>
      <c r="T14" s="107" t="s">
        <v>152</v>
      </c>
      <c r="U14" s="107" t="s">
        <v>152</v>
      </c>
      <c r="V14" s="107" t="s">
        <v>152</v>
      </c>
      <c r="W14" s="108" t="s">
        <v>152</v>
      </c>
      <c r="X14" s="109" t="s">
        <v>152</v>
      </c>
      <c r="Y14" s="109" t="s">
        <v>152</v>
      </c>
      <c r="Z14" s="109" t="s">
        <v>152</v>
      </c>
      <c r="AA14" s="108" t="s">
        <v>152</v>
      </c>
      <c r="AB14" s="109" t="s">
        <v>152</v>
      </c>
      <c r="AC14" s="108" t="s">
        <v>152</v>
      </c>
      <c r="AD14" s="109" t="s">
        <v>152</v>
      </c>
      <c r="AE14" s="109" t="s">
        <v>152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83"/>
      <c r="C15" s="111"/>
      <c r="D15" s="111" t="s">
        <v>152</v>
      </c>
      <c r="E15" s="111" t="s">
        <v>152</v>
      </c>
      <c r="F15" s="111" t="s">
        <v>152</v>
      </c>
      <c r="G15" s="111" t="s">
        <v>152</v>
      </c>
      <c r="H15" s="111" t="s">
        <v>152</v>
      </c>
      <c r="I15" s="111" t="s">
        <v>152</v>
      </c>
      <c r="J15" s="111" t="s">
        <v>152</v>
      </c>
      <c r="K15" s="111" t="s">
        <v>152</v>
      </c>
      <c r="L15" s="111" t="s">
        <v>152</v>
      </c>
      <c r="M15" s="111" t="s">
        <v>152</v>
      </c>
      <c r="N15" s="111" t="s">
        <v>152</v>
      </c>
      <c r="O15" s="111" t="s">
        <v>152</v>
      </c>
      <c r="P15" s="111" t="s">
        <v>152</v>
      </c>
      <c r="Q15" s="112" t="s">
        <v>152</v>
      </c>
      <c r="R15" s="111" t="s">
        <v>152</v>
      </c>
      <c r="S15" s="111" t="s">
        <v>152</v>
      </c>
      <c r="T15" s="110" t="s">
        <v>152</v>
      </c>
      <c r="U15" s="110" t="s">
        <v>152</v>
      </c>
      <c r="V15" s="110" t="s">
        <v>152</v>
      </c>
      <c r="W15" s="111" t="s">
        <v>152</v>
      </c>
      <c r="X15" s="112" t="s">
        <v>152</v>
      </c>
      <c r="Y15" s="112" t="s">
        <v>152</v>
      </c>
      <c r="Z15" s="112" t="s">
        <v>152</v>
      </c>
      <c r="AA15" s="111" t="s">
        <v>152</v>
      </c>
      <c r="AB15" s="112" t="s">
        <v>152</v>
      </c>
      <c r="AC15" s="111" t="s">
        <v>152</v>
      </c>
      <c r="AD15" s="112" t="s">
        <v>152</v>
      </c>
      <c r="AE15" s="112" t="s">
        <v>152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L1">
      <selection activeCell="E39" sqref="E3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159</v>
      </c>
      <c r="B3" s="182" t="s">
        <v>135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160</v>
      </c>
      <c r="B4" s="184" t="s">
        <v>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20"/>
      <c r="AC4" s="20"/>
      <c r="AD4" s="20"/>
      <c r="AE4" s="20"/>
      <c r="AF4" s="21"/>
      <c r="AG4" s="21"/>
      <c r="AH4" s="21"/>
    </row>
    <row r="5" spans="1:34" ht="19.5" customHeight="1">
      <c r="A5" s="113">
        <v>42401</v>
      </c>
      <c r="B5" s="180" t="s">
        <v>5</v>
      </c>
      <c r="C5" s="180" t="s">
        <v>100</v>
      </c>
      <c r="D5" s="180" t="s">
        <v>7</v>
      </c>
      <c r="E5" s="180" t="s">
        <v>136</v>
      </c>
      <c r="F5" s="180" t="s">
        <v>145</v>
      </c>
      <c r="G5" s="180" t="s">
        <v>101</v>
      </c>
      <c r="H5" s="180" t="s">
        <v>102</v>
      </c>
      <c r="I5" s="180" t="s">
        <v>10</v>
      </c>
      <c r="J5" s="180" t="s">
        <v>103</v>
      </c>
      <c r="K5" s="180" t="s">
        <v>104</v>
      </c>
      <c r="L5" s="180" t="s">
        <v>105</v>
      </c>
      <c r="M5" s="185" t="s">
        <v>11</v>
      </c>
      <c r="N5" s="186"/>
      <c r="O5" s="187"/>
      <c r="P5" s="185" t="s">
        <v>161</v>
      </c>
      <c r="Q5" s="186"/>
      <c r="R5" s="186"/>
      <c r="S5" s="186"/>
      <c r="T5" s="186"/>
      <c r="U5" s="186"/>
      <c r="V5" s="186"/>
      <c r="W5" s="186"/>
      <c r="X5" s="186"/>
      <c r="Y5" s="187"/>
      <c r="Z5" s="150" t="s">
        <v>162</v>
      </c>
      <c r="AA5" s="180" t="s">
        <v>13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75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5" t="s">
        <v>15</v>
      </c>
      <c r="N6" s="187"/>
      <c r="O6" s="80" t="s">
        <v>106</v>
      </c>
      <c r="P6" s="185" t="s">
        <v>107</v>
      </c>
      <c r="Q6" s="187"/>
      <c r="R6" s="185" t="s">
        <v>108</v>
      </c>
      <c r="S6" s="186"/>
      <c r="T6" s="186"/>
      <c r="U6" s="186"/>
      <c r="V6" s="186"/>
      <c r="W6" s="186"/>
      <c r="X6" s="186"/>
      <c r="Y6" s="187"/>
      <c r="Z6" s="151"/>
      <c r="AA6" s="180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 t="s">
        <v>22</v>
      </c>
      <c r="N7" s="180" t="s">
        <v>23</v>
      </c>
      <c r="O7" s="180" t="s">
        <v>109</v>
      </c>
      <c r="P7" s="180" t="s">
        <v>20</v>
      </c>
      <c r="Q7" s="180" t="s">
        <v>21</v>
      </c>
      <c r="R7" s="185" t="s">
        <v>110</v>
      </c>
      <c r="S7" s="186"/>
      <c r="T7" s="186"/>
      <c r="U7" s="187"/>
      <c r="V7" s="185" t="s">
        <v>111</v>
      </c>
      <c r="W7" s="186"/>
      <c r="X7" s="186"/>
      <c r="Y7" s="187"/>
      <c r="Z7" s="151"/>
      <c r="AA7" s="180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5" t="s">
        <v>112</v>
      </c>
      <c r="S8" s="187"/>
      <c r="T8" s="185" t="s">
        <v>113</v>
      </c>
      <c r="U8" s="187"/>
      <c r="V8" s="185" t="s">
        <v>112</v>
      </c>
      <c r="W8" s="187"/>
      <c r="X8" s="185" t="s">
        <v>113</v>
      </c>
      <c r="Y8" s="187"/>
      <c r="Z8" s="151"/>
      <c r="AA8" s="180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80" t="s">
        <v>20</v>
      </c>
      <c r="S9" s="80" t="s">
        <v>21</v>
      </c>
      <c r="T9" s="80" t="s">
        <v>20</v>
      </c>
      <c r="U9" s="80" t="s">
        <v>21</v>
      </c>
      <c r="V9" s="80" t="s">
        <v>20</v>
      </c>
      <c r="W9" s="80" t="s">
        <v>21</v>
      </c>
      <c r="X9" s="80" t="s">
        <v>20</v>
      </c>
      <c r="Y9" s="80" t="s">
        <v>21</v>
      </c>
      <c r="Z9" s="151"/>
      <c r="AA9" s="180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80" t="s">
        <v>26</v>
      </c>
      <c r="C10" s="80" t="s">
        <v>27</v>
      </c>
      <c r="D10" s="80" t="s">
        <v>28</v>
      </c>
      <c r="E10" s="80" t="s">
        <v>29</v>
      </c>
      <c r="F10" s="80" t="s">
        <v>30</v>
      </c>
      <c r="G10" s="80" t="s">
        <v>31</v>
      </c>
      <c r="H10" s="80" t="s">
        <v>32</v>
      </c>
      <c r="I10" s="80" t="s">
        <v>33</v>
      </c>
      <c r="J10" s="80" t="s">
        <v>34</v>
      </c>
      <c r="K10" s="80" t="s">
        <v>163</v>
      </c>
      <c r="L10" s="80" t="s">
        <v>79</v>
      </c>
      <c r="M10" s="80" t="s">
        <v>80</v>
      </c>
      <c r="N10" s="80" t="s">
        <v>81</v>
      </c>
      <c r="O10" s="80" t="s">
        <v>82</v>
      </c>
      <c r="P10" s="80" t="s">
        <v>83</v>
      </c>
      <c r="Q10" s="80" t="s">
        <v>84</v>
      </c>
      <c r="R10" s="80" t="s">
        <v>85</v>
      </c>
      <c r="S10" s="80" t="s">
        <v>86</v>
      </c>
      <c r="T10" s="80" t="s">
        <v>87</v>
      </c>
      <c r="U10" s="80" t="s">
        <v>164</v>
      </c>
      <c r="V10" s="80" t="s">
        <v>89</v>
      </c>
      <c r="W10" s="80" t="s">
        <v>90</v>
      </c>
      <c r="X10" s="80" t="s">
        <v>91</v>
      </c>
      <c r="Y10" s="80" t="s">
        <v>92</v>
      </c>
      <c r="Z10" s="80" t="s">
        <v>93</v>
      </c>
      <c r="AA10" s="80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80" t="s">
        <v>26</v>
      </c>
      <c r="C11" s="80" t="s">
        <v>27</v>
      </c>
      <c r="D11" s="80" t="s">
        <v>28</v>
      </c>
      <c r="E11" s="80" t="s">
        <v>29</v>
      </c>
      <c r="F11" s="80" t="s">
        <v>30</v>
      </c>
      <c r="G11" s="80" t="s">
        <v>31</v>
      </c>
      <c r="H11" s="80" t="s">
        <v>32</v>
      </c>
      <c r="I11" s="80" t="s">
        <v>33</v>
      </c>
      <c r="J11" s="80" t="s">
        <v>34</v>
      </c>
      <c r="K11" s="80" t="s">
        <v>163</v>
      </c>
      <c r="L11" s="80" t="s">
        <v>79</v>
      </c>
      <c r="M11" s="80" t="s">
        <v>80</v>
      </c>
      <c r="N11" s="80" t="s">
        <v>81</v>
      </c>
      <c r="O11" s="80" t="s">
        <v>82</v>
      </c>
      <c r="P11" s="80" t="s">
        <v>83</v>
      </c>
      <c r="Q11" s="80" t="s">
        <v>84</v>
      </c>
      <c r="R11" s="80" t="s">
        <v>85</v>
      </c>
      <c r="S11" s="80" t="s">
        <v>86</v>
      </c>
      <c r="T11" s="80" t="s">
        <v>87</v>
      </c>
      <c r="U11" s="80" t="s">
        <v>164</v>
      </c>
      <c r="V11" s="80" t="s">
        <v>89</v>
      </c>
      <c r="W11" s="80" t="s">
        <v>90</v>
      </c>
      <c r="X11" s="80" t="s">
        <v>91</v>
      </c>
      <c r="Y11" s="80" t="s">
        <v>92</v>
      </c>
      <c r="Z11" s="80" t="s">
        <v>93</v>
      </c>
      <c r="AA11" s="80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80" t="s">
        <v>26</v>
      </c>
      <c r="C12" s="80" t="s">
        <v>27</v>
      </c>
      <c r="D12" s="80" t="s">
        <v>28</v>
      </c>
      <c r="E12" s="80" t="s">
        <v>29</v>
      </c>
      <c r="F12" s="80" t="s">
        <v>30</v>
      </c>
      <c r="G12" s="80" t="s">
        <v>31</v>
      </c>
      <c r="H12" s="80" t="s">
        <v>32</v>
      </c>
      <c r="I12" s="80" t="s">
        <v>33</v>
      </c>
      <c r="J12" s="80" t="s">
        <v>34</v>
      </c>
      <c r="K12" s="80" t="s">
        <v>163</v>
      </c>
      <c r="L12" s="80" t="s">
        <v>79</v>
      </c>
      <c r="M12" s="80" t="s">
        <v>80</v>
      </c>
      <c r="N12" s="80" t="s">
        <v>81</v>
      </c>
      <c r="O12" s="80" t="s">
        <v>82</v>
      </c>
      <c r="P12" s="80" t="s">
        <v>83</v>
      </c>
      <c r="Q12" s="80" t="s">
        <v>84</v>
      </c>
      <c r="R12" s="80" t="s">
        <v>85</v>
      </c>
      <c r="S12" s="80" t="s">
        <v>86</v>
      </c>
      <c r="T12" s="80" t="s">
        <v>87</v>
      </c>
      <c r="U12" s="80" t="s">
        <v>164</v>
      </c>
      <c r="V12" s="80" t="s">
        <v>89</v>
      </c>
      <c r="W12" s="80" t="s">
        <v>90</v>
      </c>
      <c r="X12" s="80" t="s">
        <v>91</v>
      </c>
      <c r="Y12" s="80" t="s">
        <v>92</v>
      </c>
      <c r="Z12" s="80" t="s">
        <v>93</v>
      </c>
      <c r="AA12" s="80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81"/>
      <c r="C13" s="80" t="s">
        <v>27</v>
      </c>
      <c r="D13" s="80" t="s">
        <v>28</v>
      </c>
      <c r="E13" s="80" t="s">
        <v>29</v>
      </c>
      <c r="F13" s="80" t="s">
        <v>30</v>
      </c>
      <c r="G13" s="80" t="s">
        <v>31</v>
      </c>
      <c r="H13" s="80" t="s">
        <v>32</v>
      </c>
      <c r="I13" s="80" t="s">
        <v>33</v>
      </c>
      <c r="J13" s="80" t="s">
        <v>34</v>
      </c>
      <c r="K13" s="80" t="s">
        <v>163</v>
      </c>
      <c r="L13" s="80" t="s">
        <v>79</v>
      </c>
      <c r="M13" s="80" t="s">
        <v>80</v>
      </c>
      <c r="N13" s="80" t="s">
        <v>81</v>
      </c>
      <c r="O13" s="80" t="s">
        <v>82</v>
      </c>
      <c r="P13" s="80" t="s">
        <v>83</v>
      </c>
      <c r="Q13" s="80" t="s">
        <v>84</v>
      </c>
      <c r="R13" s="80" t="s">
        <v>85</v>
      </c>
      <c r="S13" s="80" t="s">
        <v>86</v>
      </c>
      <c r="T13" s="80" t="s">
        <v>87</v>
      </c>
      <c r="U13" s="80" t="s">
        <v>164</v>
      </c>
      <c r="V13" s="80" t="s">
        <v>89</v>
      </c>
      <c r="W13" s="80" t="s">
        <v>90</v>
      </c>
      <c r="X13" s="80" t="s">
        <v>91</v>
      </c>
      <c r="Y13" s="80" t="s">
        <v>92</v>
      </c>
      <c r="Z13" s="80" t="s">
        <v>93</v>
      </c>
      <c r="AA13" s="80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82">
        <v>1</v>
      </c>
      <c r="C14" s="80" t="s">
        <v>152</v>
      </c>
      <c r="D14" s="114" t="s">
        <v>152</v>
      </c>
      <c r="E14" s="114" t="s">
        <v>152</v>
      </c>
      <c r="F14" s="114" t="s">
        <v>152</v>
      </c>
      <c r="G14" s="114" t="s">
        <v>152</v>
      </c>
      <c r="H14" s="114" t="s">
        <v>152</v>
      </c>
      <c r="I14" s="114" t="s">
        <v>152</v>
      </c>
      <c r="J14" s="114" t="s">
        <v>152</v>
      </c>
      <c r="K14" s="114" t="s">
        <v>152</v>
      </c>
      <c r="L14" s="114" t="s">
        <v>152</v>
      </c>
      <c r="M14" s="114" t="s">
        <v>152</v>
      </c>
      <c r="N14" s="114" t="s">
        <v>152</v>
      </c>
      <c r="O14" s="114" t="s">
        <v>152</v>
      </c>
      <c r="P14" s="114" t="s">
        <v>152</v>
      </c>
      <c r="Q14" s="114" t="s">
        <v>152</v>
      </c>
      <c r="R14" s="114" t="s">
        <v>152</v>
      </c>
      <c r="S14" s="114" t="s">
        <v>152</v>
      </c>
      <c r="T14" s="114" t="s">
        <v>152</v>
      </c>
      <c r="U14" s="114" t="s">
        <v>152</v>
      </c>
      <c r="V14" s="114" t="s">
        <v>152</v>
      </c>
      <c r="W14" s="114" t="s">
        <v>152</v>
      </c>
      <c r="X14" s="114" t="s">
        <v>152</v>
      </c>
      <c r="Y14" s="114" t="s">
        <v>152</v>
      </c>
      <c r="Z14" s="114" t="s">
        <v>152</v>
      </c>
      <c r="AA14" s="114" t="s">
        <v>152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4"/>
      <c r="C15" s="84"/>
      <c r="D15" s="115" t="s">
        <v>152</v>
      </c>
      <c r="E15" s="116" t="s">
        <v>152</v>
      </c>
      <c r="F15" s="116" t="s">
        <v>152</v>
      </c>
      <c r="G15" s="116" t="s">
        <v>152</v>
      </c>
      <c r="H15" s="116" t="s">
        <v>152</v>
      </c>
      <c r="I15" s="116" t="s">
        <v>152</v>
      </c>
      <c r="J15" s="116" t="s">
        <v>152</v>
      </c>
      <c r="K15" s="116" t="s">
        <v>152</v>
      </c>
      <c r="L15" s="116" t="s">
        <v>152</v>
      </c>
      <c r="M15" s="116" t="s">
        <v>152</v>
      </c>
      <c r="N15" s="116" t="s">
        <v>152</v>
      </c>
      <c r="O15" s="116" t="s">
        <v>152</v>
      </c>
      <c r="P15" s="116" t="s">
        <v>152</v>
      </c>
      <c r="Q15" s="115" t="s">
        <v>152</v>
      </c>
      <c r="R15" s="116" t="s">
        <v>152</v>
      </c>
      <c r="S15" s="117" t="s">
        <v>152</v>
      </c>
      <c r="T15" s="116" t="s">
        <v>152</v>
      </c>
      <c r="U15" s="115" t="s">
        <v>152</v>
      </c>
      <c r="V15" s="116" t="s">
        <v>152</v>
      </c>
      <c r="W15" s="115" t="s">
        <v>152</v>
      </c>
      <c r="X15" s="116" t="s">
        <v>152</v>
      </c>
      <c r="Y15" s="115" t="s">
        <v>152</v>
      </c>
      <c r="Z15" s="115" t="s">
        <v>152</v>
      </c>
      <c r="AA15" s="116" t="s">
        <v>152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G1">
      <pane ySplit="12" topLeftCell="A13" activePane="bottomLeft" state="frozen"/>
      <selection pane="topLeft" activeCell="A1" sqref="A1"/>
      <selection pane="bottomLeft" activeCell="Q13" sqref="Q13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2.28125" style="1" customWidth="1"/>
    <col min="12" max="12" width="14.7109375" style="1" customWidth="1"/>
    <col min="13" max="13" width="11.57421875" style="1" customWidth="1"/>
    <col min="14" max="14" width="14.14062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56" t="s">
        <v>137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58" t="s">
        <v>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194" t="s">
        <v>5</v>
      </c>
      <c r="C5" s="188" t="s">
        <v>6</v>
      </c>
      <c r="D5" s="188" t="s">
        <v>7</v>
      </c>
      <c r="E5" s="188" t="s">
        <v>136</v>
      </c>
      <c r="F5" s="188" t="s">
        <v>8</v>
      </c>
      <c r="G5" s="188" t="s">
        <v>9</v>
      </c>
      <c r="H5" s="188" t="s">
        <v>10</v>
      </c>
      <c r="I5" s="188" t="s">
        <v>143</v>
      </c>
      <c r="J5" s="188" t="s">
        <v>11</v>
      </c>
      <c r="K5" s="190"/>
      <c r="L5" s="190"/>
      <c r="M5" s="188" t="s">
        <v>168</v>
      </c>
      <c r="N5" s="190"/>
      <c r="O5" s="190"/>
      <c r="P5" s="190"/>
      <c r="Q5" s="188" t="s">
        <v>180</v>
      </c>
      <c r="R5" s="188" t="s">
        <v>12</v>
      </c>
      <c r="S5" s="190"/>
      <c r="T5" s="190"/>
      <c r="U5" s="197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195"/>
      <c r="C6" s="189"/>
      <c r="D6" s="189"/>
      <c r="E6" s="189"/>
      <c r="F6" s="189"/>
      <c r="G6" s="189"/>
      <c r="H6" s="189"/>
      <c r="I6" s="189"/>
      <c r="J6" s="191" t="s">
        <v>15</v>
      </c>
      <c r="K6" s="189"/>
      <c r="L6" s="85" t="s">
        <v>16</v>
      </c>
      <c r="M6" s="191" t="s">
        <v>17</v>
      </c>
      <c r="N6" s="189"/>
      <c r="O6" s="191" t="s">
        <v>18</v>
      </c>
      <c r="P6" s="189"/>
      <c r="Q6" s="189"/>
      <c r="R6" s="191" t="s">
        <v>19</v>
      </c>
      <c r="S6" s="191" t="s">
        <v>20</v>
      </c>
      <c r="T6" s="191" t="s">
        <v>21</v>
      </c>
      <c r="U6" s="198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195"/>
      <c r="C7" s="189"/>
      <c r="D7" s="189"/>
      <c r="E7" s="189"/>
      <c r="F7" s="189"/>
      <c r="G7" s="189"/>
      <c r="H7" s="189"/>
      <c r="I7" s="189"/>
      <c r="J7" s="191" t="s">
        <v>22</v>
      </c>
      <c r="K7" s="191" t="s">
        <v>23</v>
      </c>
      <c r="L7" s="191" t="s">
        <v>24</v>
      </c>
      <c r="M7" s="191" t="s">
        <v>20</v>
      </c>
      <c r="N7" s="191" t="s">
        <v>21</v>
      </c>
      <c r="O7" s="191" t="s">
        <v>20</v>
      </c>
      <c r="P7" s="191" t="s">
        <v>21</v>
      </c>
      <c r="Q7" s="189"/>
      <c r="R7" s="189"/>
      <c r="S7" s="189"/>
      <c r="T7" s="189"/>
      <c r="U7" s="198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195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8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195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8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6">
        <v>1</v>
      </c>
      <c r="C10" s="85">
        <v>2</v>
      </c>
      <c r="D10" s="85">
        <v>3</v>
      </c>
      <c r="E10" s="85">
        <v>4</v>
      </c>
      <c r="F10" s="85">
        <v>5</v>
      </c>
      <c r="G10" s="85">
        <v>6</v>
      </c>
      <c r="H10" s="85">
        <v>7</v>
      </c>
      <c r="I10" s="85">
        <v>8</v>
      </c>
      <c r="J10" s="85">
        <v>9</v>
      </c>
      <c r="K10" s="85">
        <v>10</v>
      </c>
      <c r="L10" s="85">
        <v>11</v>
      </c>
      <c r="M10" s="85">
        <v>12</v>
      </c>
      <c r="N10" s="85">
        <v>13</v>
      </c>
      <c r="O10" s="85">
        <v>14</v>
      </c>
      <c r="P10" s="85">
        <v>15</v>
      </c>
      <c r="Q10" s="85">
        <v>16</v>
      </c>
      <c r="R10" s="85">
        <v>17</v>
      </c>
      <c r="S10" s="85">
        <v>18</v>
      </c>
      <c r="T10" s="85">
        <v>19</v>
      </c>
      <c r="U10" s="87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6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  <c r="L11" s="85">
        <v>11</v>
      </c>
      <c r="M11" s="85">
        <v>12</v>
      </c>
      <c r="N11" s="85">
        <v>13</v>
      </c>
      <c r="O11" s="85">
        <v>14</v>
      </c>
      <c r="P11" s="85">
        <v>15</v>
      </c>
      <c r="Q11" s="85">
        <v>16</v>
      </c>
      <c r="R11" s="85">
        <v>17</v>
      </c>
      <c r="S11" s="85">
        <v>18</v>
      </c>
      <c r="T11" s="85">
        <v>19</v>
      </c>
      <c r="U11" s="87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4"/>
      <c r="W12" s="4"/>
      <c r="X12" s="4"/>
      <c r="Y12" s="4"/>
      <c r="Z12" s="4"/>
      <c r="AA12" s="4"/>
      <c r="AB12" s="4"/>
      <c r="AC12" s="4"/>
    </row>
    <row r="13" spans="1:29" ht="174.75" customHeight="1">
      <c r="A13" s="12">
        <v>0</v>
      </c>
      <c r="B13" s="91"/>
      <c r="C13" s="92" t="s">
        <v>176</v>
      </c>
      <c r="D13" s="119">
        <v>19500000</v>
      </c>
      <c r="E13" s="92" t="s">
        <v>169</v>
      </c>
      <c r="F13" s="93" t="s">
        <v>177</v>
      </c>
      <c r="G13" s="92" t="s">
        <v>152</v>
      </c>
      <c r="H13" s="92" t="s">
        <v>167</v>
      </c>
      <c r="I13" s="93" t="s">
        <v>152</v>
      </c>
      <c r="J13" s="136">
        <v>44749</v>
      </c>
      <c r="K13" s="136">
        <v>46570</v>
      </c>
      <c r="L13" s="92">
        <v>0.01</v>
      </c>
      <c r="M13" s="136">
        <v>44749</v>
      </c>
      <c r="N13" s="119">
        <v>19500000</v>
      </c>
      <c r="O13" s="120" t="s">
        <v>152</v>
      </c>
      <c r="P13" s="119" t="s">
        <v>152</v>
      </c>
      <c r="Q13" s="119">
        <v>19500000</v>
      </c>
      <c r="R13" s="93" t="s">
        <v>152</v>
      </c>
      <c r="S13" s="93" t="s">
        <v>152</v>
      </c>
      <c r="T13" s="119" t="s">
        <v>152</v>
      </c>
      <c r="U13" s="103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8"/>
      <c r="C14" s="118"/>
      <c r="D14" s="121">
        <v>19500000</v>
      </c>
      <c r="E14" s="122" t="s">
        <v>152</v>
      </c>
      <c r="F14" s="122" t="s">
        <v>152</v>
      </c>
      <c r="G14" s="122" t="s">
        <v>152</v>
      </c>
      <c r="H14" s="122" t="s">
        <v>152</v>
      </c>
      <c r="I14" s="122" t="s">
        <v>152</v>
      </c>
      <c r="J14" s="122" t="s">
        <v>152</v>
      </c>
      <c r="K14" s="122" t="s">
        <v>152</v>
      </c>
      <c r="L14" s="122" t="s">
        <v>152</v>
      </c>
      <c r="M14" s="122" t="s">
        <v>152</v>
      </c>
      <c r="N14" s="121" t="s">
        <v>152</v>
      </c>
      <c r="O14" s="122" t="s">
        <v>152</v>
      </c>
      <c r="P14" s="121" t="s">
        <v>152</v>
      </c>
      <c r="Q14" s="121">
        <v>19500000</v>
      </c>
      <c r="R14" s="122" t="s">
        <v>152</v>
      </c>
      <c r="S14" s="122" t="s">
        <v>152</v>
      </c>
      <c r="T14" s="121" t="s">
        <v>152</v>
      </c>
      <c r="U14" s="118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A18:U18"/>
    <mergeCell ref="A16:U16"/>
    <mergeCell ref="O6:P6"/>
    <mergeCell ref="K7:K9"/>
    <mergeCell ref="L7:L9"/>
    <mergeCell ref="U5:U9"/>
    <mergeCell ref="J6:K6"/>
    <mergeCell ref="M6:N6"/>
    <mergeCell ref="H5:H9"/>
    <mergeCell ref="R5:T5"/>
    <mergeCell ref="B1:U1"/>
    <mergeCell ref="B2:U2"/>
    <mergeCell ref="B3:U3"/>
    <mergeCell ref="B4:U4"/>
    <mergeCell ref="C5:C9"/>
    <mergeCell ref="Q5:Q9"/>
    <mergeCell ref="M7:M9"/>
    <mergeCell ref="B5:B9"/>
    <mergeCell ref="I5:I9"/>
    <mergeCell ref="M5:P5"/>
    <mergeCell ref="T6:T9"/>
    <mergeCell ref="D5:D9"/>
    <mergeCell ref="E5:E9"/>
    <mergeCell ref="N7:N9"/>
    <mergeCell ref="O7:O9"/>
    <mergeCell ref="P7:P9"/>
    <mergeCell ref="F5:F9"/>
    <mergeCell ref="J5:L5"/>
    <mergeCell ref="R6:R9"/>
    <mergeCell ref="S6:S9"/>
    <mergeCell ref="J7:J9"/>
    <mergeCell ref="G5:G9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A1">
      <selection activeCell="B16" sqref="B16:Q16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207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207" t="s">
        <v>118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09" t="s">
        <v>4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4"/>
      <c r="C5" s="211"/>
      <c r="D5" s="199" t="s">
        <v>120</v>
      </c>
      <c r="E5" s="199" t="s">
        <v>121</v>
      </c>
      <c r="F5" s="199" t="s">
        <v>122</v>
      </c>
      <c r="G5" s="199" t="s">
        <v>123</v>
      </c>
      <c r="H5" s="199" t="s">
        <v>40</v>
      </c>
      <c r="I5" s="199" t="s">
        <v>124</v>
      </c>
      <c r="J5" s="199" t="s">
        <v>14</v>
      </c>
      <c r="K5" s="199" t="s">
        <v>125</v>
      </c>
      <c r="L5" s="199" t="s">
        <v>126</v>
      </c>
      <c r="M5" s="199" t="s">
        <v>127</v>
      </c>
      <c r="N5" s="199" t="s">
        <v>75</v>
      </c>
      <c r="O5" s="199" t="s">
        <v>128</v>
      </c>
      <c r="P5" s="199" t="s">
        <v>129</v>
      </c>
      <c r="Q5" s="203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4"/>
      <c r="C6" s="212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4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4"/>
      <c r="C7" s="21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4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4"/>
      <c r="C8" s="212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4"/>
      <c r="C9" s="212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4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5"/>
      <c r="C10" s="96" t="s">
        <v>146</v>
      </c>
      <c r="D10" s="97">
        <v>19500000</v>
      </c>
      <c r="E10" s="97">
        <v>19500000</v>
      </c>
      <c r="F10" s="97">
        <v>19500000</v>
      </c>
      <c r="G10" s="97">
        <v>19500000</v>
      </c>
      <c r="H10" s="97">
        <v>18500000</v>
      </c>
      <c r="I10" s="97">
        <v>18500000</v>
      </c>
      <c r="J10" s="97">
        <v>18500000</v>
      </c>
      <c r="K10" s="123" t="s">
        <v>152</v>
      </c>
      <c r="L10" s="123" t="s">
        <v>152</v>
      </c>
      <c r="M10" s="123" t="s">
        <v>152</v>
      </c>
      <c r="N10" s="123" t="s">
        <v>152</v>
      </c>
      <c r="O10" s="123" t="s">
        <v>152</v>
      </c>
      <c r="P10" s="123" t="s">
        <v>152</v>
      </c>
      <c r="Q10" s="123" t="s">
        <v>152</v>
      </c>
      <c r="R10" s="38"/>
    </row>
    <row r="11" spans="1:18" ht="38.25">
      <c r="A11" s="43" t="s">
        <v>132</v>
      </c>
      <c r="B11" s="95"/>
      <c r="C11" s="96" t="s">
        <v>138</v>
      </c>
      <c r="D11" s="123" t="s">
        <v>152</v>
      </c>
      <c r="E11" s="123" t="s">
        <v>152</v>
      </c>
      <c r="F11" s="123" t="s">
        <v>152</v>
      </c>
      <c r="G11" s="123" t="s">
        <v>152</v>
      </c>
      <c r="H11" s="123" t="s">
        <v>152</v>
      </c>
      <c r="I11" s="123" t="s">
        <v>152</v>
      </c>
      <c r="J11" s="123" t="s">
        <v>152</v>
      </c>
      <c r="K11" s="123" t="s">
        <v>152</v>
      </c>
      <c r="L11" s="123" t="s">
        <v>152</v>
      </c>
      <c r="M11" s="123" t="s">
        <v>152</v>
      </c>
      <c r="N11" s="123" t="s">
        <v>152</v>
      </c>
      <c r="O11" s="123" t="s">
        <v>152</v>
      </c>
      <c r="P11" s="123" t="s">
        <v>152</v>
      </c>
      <c r="Q11" s="124" t="s">
        <v>152</v>
      </c>
      <c r="R11" s="38"/>
    </row>
    <row r="12" spans="1:18" ht="25.5">
      <c r="A12" s="43" t="s">
        <v>133</v>
      </c>
      <c r="B12" s="95"/>
      <c r="C12" s="96" t="s">
        <v>139</v>
      </c>
      <c r="D12" s="123" t="s">
        <v>152</v>
      </c>
      <c r="E12" s="123" t="s">
        <v>152</v>
      </c>
      <c r="F12" s="123" t="s">
        <v>152</v>
      </c>
      <c r="G12" s="123" t="s">
        <v>152</v>
      </c>
      <c r="H12" s="123" t="s">
        <v>152</v>
      </c>
      <c r="I12" s="123" t="s">
        <v>152</v>
      </c>
      <c r="J12" s="123" t="s">
        <v>152</v>
      </c>
      <c r="K12" s="123" t="s">
        <v>152</v>
      </c>
      <c r="L12" s="123" t="s">
        <v>152</v>
      </c>
      <c r="M12" s="123" t="s">
        <v>152</v>
      </c>
      <c r="N12" s="123" t="s">
        <v>152</v>
      </c>
      <c r="O12" s="123" t="s">
        <v>152</v>
      </c>
      <c r="P12" s="123" t="s">
        <v>152</v>
      </c>
      <c r="Q12" s="124" t="s">
        <v>152</v>
      </c>
      <c r="R12" s="38"/>
    </row>
    <row r="13" spans="1:18" ht="51">
      <c r="A13" s="43" t="s">
        <v>134</v>
      </c>
      <c r="B13" s="95"/>
      <c r="C13" s="96" t="s">
        <v>140</v>
      </c>
      <c r="D13" s="123" t="s">
        <v>152</v>
      </c>
      <c r="E13" s="123" t="s">
        <v>152</v>
      </c>
      <c r="F13" s="123" t="s">
        <v>152</v>
      </c>
      <c r="G13" s="123" t="s">
        <v>152</v>
      </c>
      <c r="H13" s="123" t="s">
        <v>152</v>
      </c>
      <c r="I13" s="123" t="s">
        <v>152</v>
      </c>
      <c r="J13" s="123" t="s">
        <v>152</v>
      </c>
      <c r="K13" s="123">
        <v>19500000</v>
      </c>
      <c r="L13" s="123">
        <f aca="true" t="shared" si="0" ref="L13:Q13">K13</f>
        <v>19500000</v>
      </c>
      <c r="M13" s="123">
        <f t="shared" si="0"/>
        <v>19500000</v>
      </c>
      <c r="N13" s="123">
        <f t="shared" si="0"/>
        <v>19500000</v>
      </c>
      <c r="O13" s="123">
        <f t="shared" si="0"/>
        <v>19500000</v>
      </c>
      <c r="P13" s="123">
        <f t="shared" si="0"/>
        <v>19500000</v>
      </c>
      <c r="Q13" s="123">
        <f t="shared" si="0"/>
        <v>19500000</v>
      </c>
      <c r="R13" s="38"/>
    </row>
    <row r="14" spans="1:18" ht="15">
      <c r="A14" s="43" t="s">
        <v>35</v>
      </c>
      <c r="B14" s="95"/>
      <c r="C14" s="98" t="s">
        <v>35</v>
      </c>
      <c r="D14" s="99">
        <f aca="true" t="shared" si="1" ref="D14:Q14">SUM(D10:D13)</f>
        <v>19500000</v>
      </c>
      <c r="E14" s="99">
        <f t="shared" si="1"/>
        <v>19500000</v>
      </c>
      <c r="F14" s="99">
        <f t="shared" si="1"/>
        <v>19500000</v>
      </c>
      <c r="G14" s="99">
        <f t="shared" si="1"/>
        <v>19500000</v>
      </c>
      <c r="H14" s="99">
        <f t="shared" si="1"/>
        <v>18500000</v>
      </c>
      <c r="I14" s="99">
        <f t="shared" si="1"/>
        <v>18500000</v>
      </c>
      <c r="J14" s="99">
        <f t="shared" si="1"/>
        <v>18500000</v>
      </c>
      <c r="K14" s="99">
        <f t="shared" si="1"/>
        <v>19500000</v>
      </c>
      <c r="L14" s="99">
        <f t="shared" si="1"/>
        <v>19500000</v>
      </c>
      <c r="M14" s="99">
        <f t="shared" si="1"/>
        <v>19500000</v>
      </c>
      <c r="N14" s="99">
        <f t="shared" si="1"/>
        <v>19500000</v>
      </c>
      <c r="O14" s="99">
        <f t="shared" si="1"/>
        <v>19500000</v>
      </c>
      <c r="P14" s="99">
        <f t="shared" si="1"/>
        <v>19500000</v>
      </c>
      <c r="Q14" s="99">
        <f t="shared" si="1"/>
        <v>19500000</v>
      </c>
      <c r="R14" s="38"/>
    </row>
    <row r="15" spans="1:41" ht="12.75" customHeight="1">
      <c r="A15" s="35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201" t="s">
        <v>179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4" t="s">
        <v>154</v>
      </c>
      <c r="C18" s="106" t="s">
        <v>155</v>
      </c>
      <c r="D18" s="106"/>
      <c r="E18" s="106"/>
      <c r="F18" s="106"/>
      <c r="G18" s="105"/>
      <c r="H18" s="106" t="s">
        <v>156</v>
      </c>
      <c r="I18" s="105"/>
      <c r="J18" s="105"/>
      <c r="K18" s="105"/>
      <c r="L18" s="105"/>
      <c r="M18" s="105"/>
      <c r="N18" s="105"/>
      <c r="O18" s="105"/>
      <c r="P18" s="105"/>
      <c r="Q18" s="10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 ht="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2" ht="15">
      <c r="G22" s="45"/>
    </row>
  </sheetData>
  <sheetProtection/>
  <mergeCells count="20"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2022-05-19T06:16:08Z</cp:lastPrinted>
  <dcterms:created xsi:type="dcterms:W3CDTF">2019-06-11T12:31:30Z</dcterms:created>
  <dcterms:modified xsi:type="dcterms:W3CDTF">2022-10-05T11:24:16Z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